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'Лист1'!$A$1:$C$157</definedName>
  </definedNames>
  <calcPr fullCalcOnLoad="1"/>
</workbook>
</file>

<file path=xl/sharedStrings.xml><?xml version="1.0" encoding="utf-8"?>
<sst xmlns="http://schemas.openxmlformats.org/spreadsheetml/2006/main" count="284" uniqueCount="264">
  <si>
    <t>№
п/п</t>
  </si>
  <si>
    <t>Наименование мероприятия</t>
  </si>
  <si>
    <t>Заявка на 2013 г.</t>
  </si>
  <si>
    <t>1.</t>
  </si>
  <si>
    <t>2.</t>
  </si>
  <si>
    <t>3.</t>
  </si>
  <si>
    <t>4.</t>
  </si>
  <si>
    <t>5.</t>
  </si>
  <si>
    <t>6.</t>
  </si>
  <si>
    <t>Ставка платы за технологическое присоединение, в т.ч.:</t>
  </si>
  <si>
    <t>Подготовка и выдача сетевой организацией технических условий ТУ и их согласование</t>
  </si>
  <si>
    <t>Разработка сетевой организацией проектной документации</t>
  </si>
  <si>
    <t>Выполнение ТУ сетевой организацией</t>
  </si>
  <si>
    <t>Проверка сетевой организацией выполнения заявителем ТУ</t>
  </si>
  <si>
    <t>Фактические действия по присоединению и обеспечению работы Устройств в электрической сети</t>
  </si>
  <si>
    <t>№ п/п</t>
  </si>
  <si>
    <t>Перечень объектов строительства</t>
  </si>
  <si>
    <t xml:space="preserve"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кабельных линий электропередачи на соответствующем уровне напряжения, в расчете на 1 км линий (руб./км)                                                  </t>
  </si>
  <si>
    <r>
      <t>Уровень напряжения - 10(6) кВ</t>
    </r>
    <r>
      <rPr>
        <sz val="12"/>
        <color indexed="8"/>
        <rFont val="Times New Roman"/>
        <family val="1"/>
      </rPr>
      <t xml:space="preserve"> </t>
    </r>
  </si>
  <si>
    <t>Прокладка 1 км КЛ кабелем марки АПвПу2г-10 с площадью поперечного сечения токоведущей жилы до 3×(1×500) в населенном пункте</t>
  </si>
  <si>
    <t>Прокладка 1 км КЛ кабелем марки АПвПу2г-10 с площадью поперечного сечения токоведущей жилы до 3×(1×500)</t>
  </si>
  <si>
    <t>Прокладка 1 км КЛ-10 кВ кабелем марки АПвПу2г-10 с площадью поперечного сечения токоведущей жилы до 3×(1×300) в населенном пункте</t>
  </si>
  <si>
    <t>Прокладка 1 км КЛ-10 кВ кабелем марки АПвПу2г-10 с площадью поперечного сечения токоведущей жилы до 3×(1×300)</t>
  </si>
  <si>
    <t>Прокладка 1 км KЛ-10 кВ кабелем марки АПвПунг-10 с площадью поперечного сечения токоведущей жилы от 3х(1х300) до 3×(1×500) по кабельным сооружениям  (с устройством лотков) в населенном пункте</t>
  </si>
  <si>
    <t>Прокладка 1 км KЛ-10 кВ кабелем марки АПвПунг-10 с площадью поперечного сечения токоведущей жилы от 3х(1х300) до 3×(1×500) по кабельным сооружениям  (с устройством лотков)</t>
  </si>
  <si>
    <t>Прокладка 1 км КЛ-10 кВ (два кабеля в траншее) кабелем марки АСБ-10 кВ с площадью поперечного сечения токоведущей жилы  до (3×240) в населенном пункте</t>
  </si>
  <si>
    <t>Прокладка 1 км КЛ-10 кВ (два кабеля в траншее) кабелем марки АСБ-10 кВ с площадью поперечного сечения токоведущей жилы  до (3×240)</t>
  </si>
  <si>
    <t>Прокладка 1 км КЛ кабелем марки АПвПу2г-10 3×(1×630/70) в населенном пункте</t>
  </si>
  <si>
    <t>Прокладка 1 км КЛ кабелем марки АПвПу2г-10 3×(1×630/70)</t>
  </si>
  <si>
    <t>Прокладка 1 км KЛ-10 кВ кабелем марки АПвПунг-10 3×(1×800/50) по установленным кабельным конструкциям в населенном пункте</t>
  </si>
  <si>
    <t>Прокладка 1 км KЛ-10 кВ кабелем марки АПвПунг-10 3×(1×800/50) по установленным кабельным конструкциям</t>
  </si>
  <si>
    <t>Прокладка 1 км КЛ-10 кВ кабелем марки АПвПунг-10 от (3×185) до (3×240) по установленным кабельным конструкциям в населенном пункте</t>
  </si>
  <si>
    <t>Прокладка 1 км КЛ-10 кВ кабелем марки АПвПунг-10 от (3×185) до (3×240) по установленным кабельным конструкциям</t>
  </si>
  <si>
    <t>Прокладка 1 км КЛ-10 кВ кабелем марки АСБ-10 с площадью поперечного сечения токоведущей жилы  от (3×150) до (3х240) в населенном пункте</t>
  </si>
  <si>
    <t>Прокладка 1 км КЛ-10 кВ кабелем марки АСБ-10 с площадью поперечного сечения токоведущей жилы  от (3×150) до (3х240)</t>
  </si>
  <si>
    <t>Прокладка четырёх труб d=225 мм методом горизонтально-направленного бурения (км)</t>
  </si>
  <si>
    <t>Прокладка трёх труб d=225 мм методом горизонтально-направленного бурения (км)</t>
  </si>
  <si>
    <t>Уровень напряжения - 0,4 кВ</t>
  </si>
  <si>
    <t>Прокладка 1 км КЛ-0,4 кабелем марки АПвБбШнг-1 с площадью поперечного сечения до (4×240) в населенном пункте</t>
  </si>
  <si>
    <t>Прокладка 1 км КЛ-0,4 кабелем марки АПвБбШнг-1 с площадью поперечного сечения до (4×240)</t>
  </si>
  <si>
    <t>Прокладка 1 км КЛ-0,4 кабелем марки АПвБбШнг-1 с площадью поперечного сечения до (4×240) (два кабеля в траншее) в населенном пункте</t>
  </si>
  <si>
    <t>Прокладка 1 км КЛ-0,4 кабелем марки АПвБбШнг-1 с площадью поперечного сечения до (4×240) (два кабеля в траншее)</t>
  </si>
  <si>
    <t>Прокладка 1 км кабеля КВВГ 4×2,5 по кабельным сооружениям в населенном пункте</t>
  </si>
  <si>
    <t>Прокладка 1 км кабеля КВВГ 4×2,5 по кабельным сооружениям</t>
  </si>
  <si>
    <t>Прокладка 1 км КЛ-0,4 кабелем марки АВвБбШнг-1  (2 кабеля в траншее) 4×120 в населенном пункте</t>
  </si>
  <si>
    <t>Прокладка 1 км КЛ-0,4 кабелем марки АВвБбШнг-1  (2 кабеля в траншее) 4×120</t>
  </si>
  <si>
    <t>Прокладка 1 км КЛ-0,4 кабелем марки АПвБбШнг-1 с площадью поперечного сечения до (4×120) в населенном пункте</t>
  </si>
  <si>
    <t>Прокладка 1 км КЛ-0,4 кабелем марки АПвБбШнг-1 с площадью поперечного сечения до (4×120)</t>
  </si>
  <si>
    <t>Прокладка 1 км КЛ-0,4 кабелем марки АПвБбШнг-1 с площадью поперечного сечения до (4×25) в населенном пункте</t>
  </si>
  <si>
    <t>Прокладка 1 км КЛ-0,4 кабелем марки АПвБбШнг-1 с площадью поперечного сечения до (4×25)</t>
  </si>
  <si>
    <t>Прокладка 1 км КЛ-0,4 кабелем марки АПвБбШнг-1 с площадью поперечного сечения до (4×35) в населенном пункте</t>
  </si>
  <si>
    <t>Прокладка 1 км КЛ-0,4 кабелем марки АПвБбШнг-1 с площадью поперечного сечения до (4×35)</t>
  </si>
  <si>
    <t>Прокладка 1 км КЛ-0,4 кабелем марки АПвБбШнг-1 с площадью поперечного сечения до (4×50) в населенном пункте</t>
  </si>
  <si>
    <t>Прокладка 1 км КЛ-0,4 кабелем марки АПвБбШнг-1 с площадью поперечного сечения до (4×50)</t>
  </si>
  <si>
    <t>Прокладка 1 км КЛ-0,4 кабелем марки АПвБбШнг-1 с площадью поперечного сечения до (4×70) в населенном пункте</t>
  </si>
  <si>
    <t>Прокладка 1 км КЛ-0,4 кабелем марки АПвБбШнг-1 с площадью поперечного сечения до (4×70)</t>
  </si>
  <si>
    <t>Прокладка 1 км КЛ-0,4 кабелем марки АПвБбШнг-1 с площадью поперечного сечения до (4×95) в населенном пункте</t>
  </si>
  <si>
    <t>Прокладка 1 км КЛ-0,4 кабелем марки АПвБбШнг-1 с площадью поперечного сечения до (4×95)</t>
  </si>
  <si>
    <t>Прокладка 1 км КЛ-0,4 кабелем марки АПвБбШнг-1 с площадью поперечного сечения до (4×150) в населенном пункте</t>
  </si>
  <si>
    <t>Прокладка 1 км КЛ-0,4 кабелем марки АПвБбШнг-1 с площадью поперечного сечения до (4×150)</t>
  </si>
  <si>
    <t>Прокладка 1 км КЛ-0,4 кабелем марки АПвБбШнг-1 с площадью поперечного сечения до (4×185) в населенном пункте</t>
  </si>
  <si>
    <t>Прокладка 1 км КЛ-0,4 кабелем марки АПвБбШнг-1 с площадью поперечного сечения до (4×185)</t>
  </si>
  <si>
    <t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воздушных линий электропередачи на соответствующем уровне напряжения, в расчете на 1 км линий (руб./км)</t>
  </si>
  <si>
    <t>Уровень напряжения - 10(6) кВ</t>
  </si>
  <si>
    <t>Строительство 1 км ВЛИ-0,4 кВ проводом СИП-2А с площадью поперечного сечения  3×95+70 мм²</t>
  </si>
  <si>
    <t>Строительство 1 км ВЛИ-0,4 кВ проводом СИП-2А с площадью поперечного сечения   от 3×120+70 мм² до 3×150+70 мм²</t>
  </si>
  <si>
    <t>Строительство 1 км ВЛИ-0,4 кВ проводом СИП-2А с площадью поперечного сечения  3×50+54,6 мм²</t>
  </si>
  <si>
    <t>Строительство 1 км ВЛИ-0,4 кВ проводом СИП-2А с площадью поперечного сечения  от 3×70+54,6 мм² до  3×95+54,6 мм²</t>
  </si>
  <si>
    <t>Строительство 1 км ВЛИ-0,4 кВ проводом СИП-4 с площадью поперечного  сечения до 4×25 мм² (для ответвлений)</t>
  </si>
  <si>
    <t>Строительство 1 км ВЛИ-0,4 кВ проводом сечением  3×50+54,6 мм²  совместным подвесом с ВЛ-10 кВ по существующим опорам</t>
  </si>
  <si>
    <t>Строительство 1 км ВЛИ-0,4 кВ проводом сечением  от 3×70+54,6 мм²  до 3×150+70 мм²  совместным подвесом с ВЛ-10 кВ по существующим опорам</t>
  </si>
  <si>
    <t xml:space="preserve"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подстанций, секционных и  распределительных пунктов, в расчете на каждую линию (руб.)                                                </t>
  </si>
  <si>
    <t>Сооружение СП (РП) 10 кВ с установкой 16 линейных ячеек (1 шт.)</t>
  </si>
  <si>
    <t>Сооружение СП (РП) 10 кВ с установкой 8 линейных ячеек (1 шт.)</t>
  </si>
  <si>
    <t>Сооружение 4БРТП с трансформаторами (ТМГ) до 4×1000 кВА на номинальное напряжение 10/0,4 кВ с установкой до 20 линейных ячеек КСО-298 (1 шт.)</t>
  </si>
  <si>
    <t>Сооружение 4БРТП с трансформаторами (ТМГ) 4x1250 кВА на номинальное напряжение 10/0,4кВ с установкой 20 линейных ячеек КСО-298 (1 шт.)</t>
  </si>
  <si>
    <t>Сооружение 2БРТП с трансформаторами (ТМГ) до 2×1000 кВА на номинальное напряжение 10/0,4кВ с установкой до 16 линейных ячеек КСО-298 (1 шт.)</t>
  </si>
  <si>
    <t>Сооружение 2БРТП-1250 с трансформаторами (ТМГ) 2x1250 кВА на номинальное напряжение 10/0,4кВ с установкой 20 линейных ячеек КСО-298 (1 шт.)</t>
  </si>
  <si>
    <t>Сооружение 2БКТП с трансформаторами  (ТМГ)  2×250  кВА на номинальное напряжение 10(6)/0,4 кВ (1 шт.)</t>
  </si>
  <si>
    <t>Сооружение 2БКТП с трансформаторами  (ТМГ)   2×400 кВА на номинальное напряжение 10(6)/0,4 кВ (1 шт.)</t>
  </si>
  <si>
    <t>Сооружение 2БКТП с трансформаторами  (ТМГ)  2×630 кВА на номинальное напряжение 10(6)/0,4 кВ (1 шт.)</t>
  </si>
  <si>
    <t>Сооружение 2БКТП с трансформаторами  (ТМГ)   2×1000 кВА на номинальное напряжение 10(6)/0,4 кВ (1 шт.)</t>
  </si>
  <si>
    <t>Сооружение БКТП с трансформаторами  (ТМГ)  250 кВА  кВА на номинальное напряжение 10(6)/0,4 кВ (1 шт.)</t>
  </si>
  <si>
    <t>Сооружение БКТП с трансформаторами  (ТМГ)   400 кВА на номинальное напряжение 10(6)/0,4 кВ (1 шт.)</t>
  </si>
  <si>
    <t>Сооружение БКТП с трансформаторами  (ТМГ)  630 кВА  на номинальное напряжение 10(6)/0,4 кВ (1 шт.)</t>
  </si>
  <si>
    <t>Сооружение БКТП с трансформаторами  (ТМГ)   1000 кВА на номинальное напряжение 10(6)/0,4 кВ (1 шт.)</t>
  </si>
  <si>
    <t>Сооружение 2БКТП-1250 с трансформаторами  (ТМГ) 2x1250 кВА на номинальное напряжение 10(6)/0,4 кВ (1 шт.)</t>
  </si>
  <si>
    <t>Сооружение КТП с трансформаторами  (ТМГ) 250 кВА на номинальное напряжение 10(6)/0,4 кВ (1 шт.)</t>
  </si>
  <si>
    <t>Сооружение КТП с трансформаторами  (ТМГ) 400 кВА на номинальное напряжение 10(6)/0,4 кВ (1 шт.)</t>
  </si>
  <si>
    <t>Сооружение КТП с трансформаторами  (ТМГ) 630 кВА на номинальное напряжение 10(6)/0,4 кВ (1 шт.)</t>
  </si>
  <si>
    <t>Сооружение КТП с трансформаторами  (ТМГ) 63 кВА на номинальное напряжение 10(6)/0,4 кВ (1 шт.)</t>
  </si>
  <si>
    <t>Сооружение КТП с трансформаторами  (ТМГ) 100 кВА на номинальное напряжение 10(6)/0,4 кВ (1 шт.)</t>
  </si>
  <si>
    <t>Сооружение КТП с трансформаторами  (ТМГ) 160 кВА на номинальное напряжение 10(6)/0,4 кВ (1 шт.)</t>
  </si>
  <si>
    <t>Сооружение КТП с трансформаторами  (ТМГ) 25 кВА на номинальное напряжение 10(6)/0,4 кВ (1 шт.)</t>
  </si>
  <si>
    <t>Сооружение КТП с трансформаторами  (ТМГ) 40 кВА на номинальное напряжение 10(6)/0,4 кВ (1 шт.)</t>
  </si>
  <si>
    <t>Сооружение столбовой КТП с трансформаторами  (ТМГ) 25 кВА на номинальное напряжение 10(6)/0,4 кВ (1 шт.)</t>
  </si>
  <si>
    <t>Сооружение столбовой КТП с трансформаторами  (ТМГ) 40 кВА на номинальное напряжение 10(6)/0,4 кВ (1 шт.)</t>
  </si>
  <si>
    <t>Сооружение столбовой КТП с трансформаторами  (ТМГ) 63 кВА на номинальное напряжение 10(6)/0,4 кВ (1 шт.)</t>
  </si>
  <si>
    <t>Установка ячейки 10 (6) кВ на питающих центрах 35 кВ и выше:</t>
  </si>
  <si>
    <t>3.28.1</t>
  </si>
  <si>
    <t>Установка ячейки КРУ-10(6) кВ</t>
  </si>
  <si>
    <t>3.28.2</t>
  </si>
  <si>
    <t>Установка ячейки КРУ-10(6) кВ  с заменой шин 10 кВ</t>
  </si>
  <si>
    <t>3.28.3</t>
  </si>
  <si>
    <t>Установка ячейки КРУ-10(6) кВ  без замены шин 10 кВ</t>
  </si>
  <si>
    <t>3.28.4</t>
  </si>
  <si>
    <t>Установка измерительного оборудования ячейки с заменой разрядников на ОПН</t>
  </si>
  <si>
    <t>Установка ячейки 10(6) кВ в ТП (РП)</t>
  </si>
  <si>
    <t>3.29.1</t>
  </si>
  <si>
    <t>Установка ячейки в РУ-10(6) кВ ТП (РП) RM-6</t>
  </si>
  <si>
    <t>3.29.2</t>
  </si>
  <si>
    <t>Установка ячейки типа КСО-298  в ТП (РП)</t>
  </si>
  <si>
    <t>Установка разъединителя 10 (6) кВ</t>
  </si>
  <si>
    <t>3.30.1</t>
  </si>
  <si>
    <t>Установка пункта секционирования - реклоузера с вакуумным выключателем 10(6) кВ</t>
  </si>
  <si>
    <t>3.30.2</t>
  </si>
  <si>
    <t>Установка пункта секционирования - реклоузера с вакуумным выключателем 10(6) кВ с измерительным комплексом учета электроэнергии</t>
  </si>
  <si>
    <t>Установка пункта секционирования - реклоузера с вакуумным выключателем 10(6) кВ без измерительного комплекса учета электроэнергии</t>
  </si>
  <si>
    <t> 3.31</t>
  </si>
  <si>
    <t>Установка шкафа наружной установки с приборами защиты и учета электроэнергии на 4 гр.</t>
  </si>
  <si>
    <t>3.31.1</t>
  </si>
  <si>
    <t>Установка шкафа наружной установки с приборами защиты и учета электроэнергии на опоре  1 фазный</t>
  </si>
  <si>
    <t>3.31.2</t>
  </si>
  <si>
    <t>Установка шкафа наружной установки с приборами защиты и учета электроэнергии на стене 1 фазный</t>
  </si>
  <si>
    <t>3.31.3</t>
  </si>
  <si>
    <t>Установка шкафа наружной установки с приборами защиты и учета электроэнергии на опоре 3 фазный</t>
  </si>
  <si>
    <t>3.31.4</t>
  </si>
  <si>
    <t>Установка шкафа наружной установки с приборами защиты и учета электроэнергии на стене 3 фазный</t>
  </si>
  <si>
    <t>Телемеханизация СП (РП) 10 кВ и 2БКРП (4(2)БРТП) на напряжение 10 кВ с установкой до 20 ячеек КСО-298 MSM (1 шт.) на аппаратуре Компас 2.0</t>
  </si>
  <si>
    <t>Организация каналов связи</t>
  </si>
  <si>
    <t>3.33.1</t>
  </si>
  <si>
    <t>Прокладка 1 км физического кабеля в траншее</t>
  </si>
  <si>
    <t>3.33.2</t>
  </si>
  <si>
    <t>Подвес 1 км физического кабеля на опорах ВЛ</t>
  </si>
  <si>
    <t>3.33.3</t>
  </si>
  <si>
    <t>Прокладка 1 км физического кабеля в телефонной канализации  (без строительства т/к)</t>
  </si>
  <si>
    <t>3.33.4</t>
  </si>
  <si>
    <t>Установка оконечного оборудования физического кабеля (ВОЛС) (1ед.)</t>
  </si>
  <si>
    <t>3.33.5</t>
  </si>
  <si>
    <t>Организация GSM канала связи</t>
  </si>
  <si>
    <t>3.33.6</t>
  </si>
  <si>
    <t>Установка ЦППС КОТМИ с привязкой диспетчерского щита</t>
  </si>
  <si>
    <t>3.33.7</t>
  </si>
  <si>
    <t>Установка мозаичного щита</t>
  </si>
  <si>
    <t>Организация температурного режима в помещении для размещения оборудования связи и ТМ в соответствии требованиями НТД</t>
  </si>
  <si>
    <t>Организация системы бесперебойного электропитания устройств связи и ТМ на 6 часов непрерывной работы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</si>
  <si>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</si>
  <si>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</si>
  <si>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</si>
  <si>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</si>
  <si>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</si>
  <si>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</si>
  <si>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</si>
  <si>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</si>
  <si>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</si>
  <si>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</si>
  <si>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</si>
  <si>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</si>
  <si>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</si>
  <si>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</si>
  <si>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</si>
  <si>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</si>
  <si>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</si>
  <si>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</si>
  <si>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</si>
  <si>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</si>
  <si>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</si>
  <si>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</si>
  <si>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</si>
  <si>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</si>
  <si>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</si>
  <si>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</si>
  <si>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</si>
  <si>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</si>
  <si>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</si>
  <si>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</si>
  <si>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</si>
  <si>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</si>
  <si>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</si>
  <si>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</si>
  <si>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</si>
  <si>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</si>
  <si>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</si>
  <si>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</si>
  <si>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</si>
  <si>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</si>
  <si>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</si>
  <si>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</si>
  <si>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</si>
  <si>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</si>
  <si>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</si>
  <si>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</si>
  <si>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</si>
  <si>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</si>
  <si>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</si>
  <si>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</si>
  <si>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</si>
  <si>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</si>
  <si>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</si>
  <si>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</si>
  <si>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</si>
  <si>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</si>
  <si>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</si>
  <si>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</si>
  <si>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</si>
  <si>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</si>
  <si>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</si>
  <si>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</si>
  <si>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</si>
  <si>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</si>
  <si>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</si>
  <si>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3.1</t>
  </si>
  <si>
    <t>Сооружение 2БКРП на напряжение 10 кВ с установкой до 14 ячеек (1 шт.)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</si>
  <si>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</si>
  <si>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</si>
  <si>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</si>
  <si>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</si>
  <si>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</si>
  <si>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</si>
  <si>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</si>
  <si>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</si>
  <si>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</si>
  <si>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</si>
  <si>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</si>
  <si>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</si>
  <si>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</si>
  <si>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</si>
  <si>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</si>
  <si>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</si>
  <si>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</si>
  <si>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</si>
  <si>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</si>
  <si>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</si>
  <si>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</si>
  <si>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</si>
  <si>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</si>
  <si>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</si>
  <si>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</si>
  <si>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</si>
  <si>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</si>
  <si>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</si>
  <si>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3.32</t>
  </si>
  <si>
    <t>3.33</t>
  </si>
  <si>
    <t>3.34</t>
  </si>
  <si>
    <t>3.35</t>
  </si>
  <si>
    <t>3.29.3</t>
  </si>
  <si>
    <t>3.30</t>
  </si>
  <si>
    <t>Прокладка 1 км КЛ-10 кВ кабелем марки АСБ-10 с площадью поперечного сечения токоведущей жилы  (3×120) в населенном пункте</t>
  </si>
  <si>
    <t>Прокладка 1 км КЛ-10 кВ кабелем марки АСБ-10 с площадью поперечного сечения токоведущей жилы  (3×120)</t>
  </si>
  <si>
    <t>Предложения ОАО "Кубаньэнерго" о размере ставок платы за технологическое присоединение к электрическим сетям ОАО "Кубаньэнерго" на 2013 год от 19.10.2012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</si>
  <si>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2013 год, за исключением строительства и реконструкции объектов электросетевого хозяйства, на уровне напряжения ниже 35 кВ и максимальной мощности менее 8 900 кВт (в ценах 2001 года без учета НДС), руб./кВт</t>
  </si>
  <si>
    <t>Ставка за единицу максимальной мощности на осуществление мероприятий по технологическому присоединению к электрическим сетям ОАО "Кубаньэнерго" 
на 2013 год, за исключением строительства и реконструкции объектов электросетевого хозяйства, на уровне напряжения ниже 35 кВ и максимальной мощности 
менее 8 900 кВт (без учета НДС), руб./кВт</t>
  </si>
  <si>
    <t>Стандартизированные тарифные ставки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распределительным электрическим сетям ОАО «Кубаньэнерго» на 2013 год 
(в ценах 2001 года без учета НДС)*</t>
  </si>
  <si>
    <t>*  в соответствии с п.18 Методических указаний по определению размера платы за технологическое присоединение к электрическим сетям, утвержденных приказом ФСТ России от 30.11.2010 №365-э/5, для расчета ставок за единицу максимальной мощности технологического присоединения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необходима утвержденная в установленном порядке инвестиционная программа. В связи с отсутствием   утвержденной инвестиционной программы  ОАО "Кубаньэнерго" по технологическому присоединению для расчета ставки за единицу максимальной мощности технологического присоединения на покрытие расходов на строительство и реконструкцию объектов электросетевого хозяйства, данная ставка не заявлена.</t>
  </si>
  <si>
    <t>Участие в осмотре должностным лицом Ростехнадзора присоединяемых Устройств (1)</t>
  </si>
  <si>
    <t xml:space="preserve">Строительство 1 км ВЛИ-10 кВ самонесущим подвесным скрученным в жгут универсальным кабелем марки АПвПгТ(п) сечением  50 мм²  (отпайка) </t>
  </si>
  <si>
    <t>Строительство 1 км ВЛИ-10 кВ самонесущим подвесным скрученным в жгут универсальным кабелем марки АПвПгТ(п) сечением   70 мм²</t>
  </si>
  <si>
    <t>Строительство 1 км ВЛИ-10 кВ самонесущим подвесным скрученным в жгут универсальным кабелем марки АПвПгТ(п)  120 мм²</t>
  </si>
  <si>
    <t>Строительство 1 км ВЛИ-10 кВ самонесущим подвесным скрученным в жгут универсальным кабелем марки АПвПгТ(п) сечением  95 мм²</t>
  </si>
  <si>
    <t>Строительство 1 км ВЛИ-10 кВ самонесущим подвесным скрученным в жгут универсальным кабелем марки АПвПгТ(п) сечением 185 мм²  до 240 мм²</t>
  </si>
  <si>
    <t>Строительство 1 км ВЛИ-10 кВ кабелем универсальной прокладки марки АПвПгТ(п) сечением 150 мм²</t>
  </si>
  <si>
    <t>Строительство 1 км ВЛЗ-10 кВ проводом сечением от 95 мм²  до 120 мм²</t>
  </si>
  <si>
    <t>Строительство 1 км ВЛЗ-10 кВ проводом сечением   70 мм²</t>
  </si>
  <si>
    <t>(1) - Данные  расходы  не  учитываются  при  установлении  платы  за технологическое   присоединение   для  Заявителей  -  юридических  лиц  или индивидуальных  предпринимателей  в целях технологического присоединения по одному источнику электроснабжения энергопринимающих устройств, максимальная мощность  которых  составляет  до  150  кВт  включительно  (с  учетом ранее присоединенной  в  данной  точке  присоединения мощности); для Заявителей в целях   временного   (на   срок   не   более  6  месяцев) 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150 кВт   включительно   (с   учетом   ранее   присоединенной  в  данной  точке присоединения   мощности);   для   Заявителей  -  физических  лиц  в  целях технологического  присоединения  энергопринимающих  устройств, максимальная мощность  которых  составляет  до  15  кВт  включительно  (с  учетом  ранее присоединенной в данной точке присоединения мощности), которые используются для  бытовых и иных нужд, не связанных с осуществлением предпринимательской деятельности,  и   электроснабжение  которых  предусматривается  по  одному источнику.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</si>
</sst>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$_-;\-* #,##0.00_$_-;_-* &quot;-&quot;??_$_-;_-@_-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 readingOrder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Border="1" applyAlignment="1">
      <alignment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left" vertical="center" wrapText="1"/>
      <protection/>
    </xf>
    <xf numFmtId="165" fontId="5" fillId="0" borderId="10" xfId="61" applyNumberFormat="1" applyFont="1" applyFill="1" applyBorder="1" applyAlignment="1">
      <alignment horizontal="center" vertical="center" wrapText="1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165" fontId="2" fillId="0" borderId="10" xfId="61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3" fontId="5" fillId="0" borderId="0" xfId="52" applyNumberFormat="1" applyFont="1" applyFill="1" applyBorder="1" applyAlignment="1">
      <alignment horizontal="left" vertical="center" wrapText="1"/>
      <protection/>
    </xf>
    <xf numFmtId="165" fontId="5" fillId="0" borderId="0" xfId="61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center" wrapText="1" readingOrder="1"/>
    </xf>
    <xf numFmtId="0" fontId="42" fillId="0" borderId="16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8" fillId="0" borderId="0" xfId="52" applyFont="1" applyFill="1" applyBorder="1" applyAlignment="1">
      <alignment horizontal="left" vertical="center" wrapText="1"/>
      <protection/>
    </xf>
    <xf numFmtId="0" fontId="43" fillId="0" borderId="0" xfId="0" applyFont="1" applyFill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1_Приложение 5 (КАЛЬКУЛЯЦИЯ СТОИМОСТИ МЕРОПРИЯТИЙ 1 кВт 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5 (КАЛЬКУЛЯЦИЯ СТОИМОСТИ МЕРОПРИЯТИЙ 1 кВт )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7"/>
  <sheetViews>
    <sheetView tabSelected="1" view="pageBreakPreview" zoomScaleSheetLayoutView="100" zoomScalePageLayoutView="0" workbookViewId="0" topLeftCell="A16">
      <selection activeCell="A157" sqref="A157:C157"/>
    </sheetView>
  </sheetViews>
  <sheetFormatPr defaultColWidth="9.140625" defaultRowHeight="15"/>
  <cols>
    <col min="1" max="1" width="6.57421875" style="25" customWidth="1"/>
    <col min="2" max="2" width="66.28125" style="25" customWidth="1"/>
    <col min="3" max="3" width="21.140625" style="25" customWidth="1"/>
    <col min="4" max="4" width="25.57421875" style="1" bestFit="1" customWidth="1"/>
    <col min="5" max="5" width="17.57421875" style="1" bestFit="1" customWidth="1"/>
    <col min="6" max="9" width="9.140625" style="1" customWidth="1"/>
  </cols>
  <sheetData>
    <row r="3" spans="1:9" ht="43.5" customHeight="1">
      <c r="A3" s="32" t="s">
        <v>249</v>
      </c>
      <c r="B3" s="32"/>
      <c r="C3" s="32"/>
      <c r="D3" s="2"/>
      <c r="E3" s="2"/>
      <c r="F3" s="2"/>
      <c r="G3" s="2"/>
      <c r="H3" s="2"/>
      <c r="I3" s="2"/>
    </row>
    <row r="4" spans="1:9" ht="87" customHeight="1">
      <c r="A4" s="33" t="s">
        <v>251</v>
      </c>
      <c r="B4" s="33"/>
      <c r="C4" s="33"/>
      <c r="D4" s="4"/>
      <c r="E4" s="4"/>
      <c r="F4" s="4"/>
      <c r="G4" s="4"/>
      <c r="H4" s="4"/>
      <c r="I4" s="4"/>
    </row>
    <row r="5" spans="1:9" ht="15.75" customHeight="1">
      <c r="A5" s="34" t="s">
        <v>0</v>
      </c>
      <c r="B5" s="34" t="s">
        <v>1</v>
      </c>
      <c r="C5" s="34" t="s">
        <v>2</v>
      </c>
      <c r="G5"/>
      <c r="H5"/>
      <c r="I5"/>
    </row>
    <row r="6" spans="1:9" ht="15.75">
      <c r="A6" s="34"/>
      <c r="B6" s="34"/>
      <c r="C6" s="34"/>
      <c r="G6"/>
      <c r="H6"/>
      <c r="I6"/>
    </row>
    <row r="7" spans="1:9" ht="33" customHeight="1">
      <c r="A7" s="7"/>
      <c r="B7" s="8" t="s">
        <v>9</v>
      </c>
      <c r="C7" s="9">
        <v>1178.9403471254348</v>
      </c>
      <c r="G7"/>
      <c r="H7"/>
      <c r="I7"/>
    </row>
    <row r="8" spans="1:9" ht="31.5">
      <c r="A8" s="7" t="s">
        <v>3</v>
      </c>
      <c r="B8" s="8" t="s">
        <v>10</v>
      </c>
      <c r="C8" s="9">
        <v>345.39725243688287</v>
      </c>
      <c r="G8"/>
      <c r="H8"/>
      <c r="I8"/>
    </row>
    <row r="9" spans="1:9" ht="15.75">
      <c r="A9" s="10" t="s">
        <v>4</v>
      </c>
      <c r="B9" s="8" t="s">
        <v>11</v>
      </c>
      <c r="C9" s="9">
        <v>0</v>
      </c>
      <c r="G9"/>
      <c r="H9"/>
      <c r="I9"/>
    </row>
    <row r="10" spans="1:9" ht="15.75">
      <c r="A10" s="7" t="s">
        <v>5</v>
      </c>
      <c r="B10" s="8" t="s">
        <v>12</v>
      </c>
      <c r="C10" s="11">
        <v>86.36612924826323</v>
      </c>
      <c r="G10"/>
      <c r="H10"/>
      <c r="I10"/>
    </row>
    <row r="11" spans="1:9" ht="15.75">
      <c r="A11" s="7" t="s">
        <v>6</v>
      </c>
      <c r="B11" s="8" t="s">
        <v>13</v>
      </c>
      <c r="C11" s="11">
        <v>338.69239517710207</v>
      </c>
      <c r="G11"/>
      <c r="H11"/>
      <c r="I11"/>
    </row>
    <row r="12" spans="1:9" ht="31.5">
      <c r="A12" s="7" t="s">
        <v>7</v>
      </c>
      <c r="B12" s="8" t="s">
        <v>254</v>
      </c>
      <c r="C12" s="11">
        <v>1.9624693584390938</v>
      </c>
      <c r="G12"/>
      <c r="H12"/>
      <c r="I12"/>
    </row>
    <row r="13" spans="1:9" ht="31.5">
      <c r="A13" s="7" t="s">
        <v>8</v>
      </c>
      <c r="B13" s="8" t="s">
        <v>14</v>
      </c>
      <c r="C13" s="11">
        <v>406.5221009047473</v>
      </c>
      <c r="G13"/>
      <c r="H13"/>
      <c r="I13"/>
    </row>
    <row r="15" spans="1:9" ht="102" customHeight="1">
      <c r="A15" s="33" t="s">
        <v>250</v>
      </c>
      <c r="B15" s="33"/>
      <c r="C15" s="33"/>
      <c r="D15" s="4"/>
      <c r="E15" s="4"/>
      <c r="F15" s="4"/>
      <c r="G15" s="4"/>
      <c r="H15" s="4"/>
      <c r="I15" s="4"/>
    </row>
    <row r="16" spans="1:9" ht="15.75" customHeight="1">
      <c r="A16" s="34" t="s">
        <v>0</v>
      </c>
      <c r="B16" s="34" t="s">
        <v>1</v>
      </c>
      <c r="C16" s="34" t="s">
        <v>2</v>
      </c>
      <c r="G16"/>
      <c r="H16"/>
      <c r="I16"/>
    </row>
    <row r="17" spans="1:9" ht="15.75">
      <c r="A17" s="34"/>
      <c r="B17" s="34"/>
      <c r="C17" s="34"/>
      <c r="G17"/>
      <c r="H17"/>
      <c r="I17"/>
    </row>
    <row r="18" spans="1:9" ht="15.75">
      <c r="A18" s="7"/>
      <c r="B18" s="8" t="s">
        <v>9</v>
      </c>
      <c r="C18" s="9">
        <f>C7/5.4</f>
        <v>218.32228650471012</v>
      </c>
      <c r="G18"/>
      <c r="H18"/>
      <c r="I18"/>
    </row>
    <row r="19" spans="1:9" ht="31.5">
      <c r="A19" s="7" t="s">
        <v>3</v>
      </c>
      <c r="B19" s="8" t="s">
        <v>10</v>
      </c>
      <c r="C19" s="9">
        <f aca="true" t="shared" si="0" ref="C19:C24">C8/5.4</f>
        <v>63.9624541549783</v>
      </c>
      <c r="G19"/>
      <c r="H19"/>
      <c r="I19"/>
    </row>
    <row r="20" spans="1:9" ht="15.75">
      <c r="A20" s="10" t="s">
        <v>4</v>
      </c>
      <c r="B20" s="8" t="s">
        <v>11</v>
      </c>
      <c r="C20" s="9">
        <f t="shared" si="0"/>
        <v>0</v>
      </c>
      <c r="G20"/>
      <c r="H20"/>
      <c r="I20"/>
    </row>
    <row r="21" spans="1:9" ht="15.75">
      <c r="A21" s="7" t="s">
        <v>5</v>
      </c>
      <c r="B21" s="8" t="s">
        <v>12</v>
      </c>
      <c r="C21" s="9">
        <f t="shared" si="0"/>
        <v>15.993727638567265</v>
      </c>
      <c r="G21"/>
      <c r="H21"/>
      <c r="I21"/>
    </row>
    <row r="22" spans="1:9" ht="15.75">
      <c r="A22" s="7" t="s">
        <v>6</v>
      </c>
      <c r="B22" s="8" t="s">
        <v>13</v>
      </c>
      <c r="C22" s="9">
        <f t="shared" si="0"/>
        <v>62.72081392168556</v>
      </c>
      <c r="G22"/>
      <c r="H22"/>
      <c r="I22"/>
    </row>
    <row r="23" spans="1:9" ht="31.5">
      <c r="A23" s="7" t="s">
        <v>7</v>
      </c>
      <c r="B23" s="8" t="s">
        <v>254</v>
      </c>
      <c r="C23" s="9">
        <f t="shared" si="0"/>
        <v>0.3634202515627951</v>
      </c>
      <c r="G23"/>
      <c r="H23"/>
      <c r="I23"/>
    </row>
    <row r="24" spans="1:9" ht="31.5">
      <c r="A24" s="7" t="s">
        <v>8</v>
      </c>
      <c r="B24" s="8" t="s">
        <v>14</v>
      </c>
      <c r="C24" s="9">
        <f t="shared" si="0"/>
        <v>75.28187053791616</v>
      </c>
      <c r="G24"/>
      <c r="H24"/>
      <c r="I24"/>
    </row>
    <row r="25" spans="1:9" ht="15.75">
      <c r="A25" s="26"/>
      <c r="B25" s="27"/>
      <c r="C25" s="28"/>
      <c r="G25"/>
      <c r="H25"/>
      <c r="I25"/>
    </row>
    <row r="26" spans="1:9" ht="162" customHeight="1">
      <c r="A26" s="37" t="s">
        <v>263</v>
      </c>
      <c r="B26" s="37"/>
      <c r="C26" s="37"/>
      <c r="G26"/>
      <c r="H26"/>
      <c r="I26"/>
    </row>
    <row r="27" spans="1:9" ht="113.25" customHeight="1">
      <c r="A27" s="33" t="s">
        <v>252</v>
      </c>
      <c r="B27" s="33"/>
      <c r="C27" s="33"/>
      <c r="D27" s="5"/>
      <c r="E27" s="5"/>
      <c r="F27" s="5"/>
      <c r="G27" s="5"/>
      <c r="H27" s="5"/>
      <c r="I27" s="5"/>
    </row>
    <row r="28" spans="1:4" ht="15.75">
      <c r="A28" s="41" t="s">
        <v>15</v>
      </c>
      <c r="B28" s="41" t="s">
        <v>16</v>
      </c>
      <c r="C28" s="34" t="s">
        <v>2</v>
      </c>
      <c r="D28" s="3"/>
    </row>
    <row r="29" spans="1:4" ht="15.75">
      <c r="A29" s="41"/>
      <c r="B29" s="41"/>
      <c r="C29" s="34"/>
      <c r="D29" s="3"/>
    </row>
    <row r="30" spans="1:4" ht="107.25" customHeight="1">
      <c r="A30" s="12">
        <v>1</v>
      </c>
      <c r="B30" s="35" t="s">
        <v>17</v>
      </c>
      <c r="C30" s="35"/>
      <c r="D30" s="3"/>
    </row>
    <row r="31" spans="1:4" ht="15.75">
      <c r="A31" s="12" t="s">
        <v>146</v>
      </c>
      <c r="B31" s="13" t="s">
        <v>18</v>
      </c>
      <c r="C31" s="14"/>
      <c r="D31" s="3"/>
    </row>
    <row r="32" spans="1:4" ht="47.25">
      <c r="A32" s="12" t="s">
        <v>147</v>
      </c>
      <c r="B32" s="13" t="s">
        <v>19</v>
      </c>
      <c r="C32" s="15">
        <v>896586</v>
      </c>
      <c r="D32" s="3"/>
    </row>
    <row r="33" spans="1:4" ht="31.5">
      <c r="A33" s="12" t="s">
        <v>148</v>
      </c>
      <c r="B33" s="13" t="s">
        <v>20</v>
      </c>
      <c r="C33" s="15">
        <v>720966</v>
      </c>
      <c r="D33" s="3"/>
    </row>
    <row r="34" spans="1:4" ht="47.25">
      <c r="A34" s="12" t="s">
        <v>149</v>
      </c>
      <c r="B34" s="13" t="s">
        <v>21</v>
      </c>
      <c r="C34" s="15">
        <v>819783</v>
      </c>
      <c r="D34" s="3"/>
    </row>
    <row r="35" spans="1:4" ht="47.25">
      <c r="A35" s="12" t="s">
        <v>150</v>
      </c>
      <c r="B35" s="13" t="s">
        <v>22</v>
      </c>
      <c r="C35" s="15">
        <v>639202</v>
      </c>
      <c r="D35" s="3"/>
    </row>
    <row r="36" spans="1:4" ht="63">
      <c r="A36" s="12" t="s">
        <v>151</v>
      </c>
      <c r="B36" s="13" t="s">
        <v>23</v>
      </c>
      <c r="C36" s="15">
        <v>1614544</v>
      </c>
      <c r="D36" s="3"/>
    </row>
    <row r="37" spans="1:4" ht="63">
      <c r="A37" s="12" t="s">
        <v>152</v>
      </c>
      <c r="B37" s="13" t="s">
        <v>24</v>
      </c>
      <c r="C37" s="15">
        <v>1458921</v>
      </c>
      <c r="D37" s="3"/>
    </row>
    <row r="38" spans="1:4" ht="47.25">
      <c r="A38" s="12" t="s">
        <v>153</v>
      </c>
      <c r="B38" s="13" t="s">
        <v>25</v>
      </c>
      <c r="C38" s="15">
        <v>983106</v>
      </c>
      <c r="D38" s="3"/>
    </row>
    <row r="39" spans="1:4" ht="47.25">
      <c r="A39" s="12" t="s">
        <v>154</v>
      </c>
      <c r="B39" s="13" t="s">
        <v>26</v>
      </c>
      <c r="C39" s="15">
        <v>825735</v>
      </c>
      <c r="D39" s="3"/>
    </row>
    <row r="40" spans="1:4" ht="31.5">
      <c r="A40" s="12" t="s">
        <v>155</v>
      </c>
      <c r="B40" s="13" t="s">
        <v>27</v>
      </c>
      <c r="C40" s="15">
        <v>1009089</v>
      </c>
      <c r="D40" s="3"/>
    </row>
    <row r="41" spans="1:4" ht="31.5">
      <c r="A41" s="12" t="s">
        <v>156</v>
      </c>
      <c r="B41" s="13" t="s">
        <v>28</v>
      </c>
      <c r="C41" s="15">
        <v>833354</v>
      </c>
      <c r="D41" s="3"/>
    </row>
    <row r="42" spans="1:4" ht="47.25">
      <c r="A42" s="12" t="s">
        <v>157</v>
      </c>
      <c r="B42" s="13" t="s">
        <v>29</v>
      </c>
      <c r="C42" s="15">
        <v>1195557</v>
      </c>
      <c r="D42" s="3"/>
    </row>
    <row r="43" spans="1:4" ht="31.5">
      <c r="A43" s="12" t="s">
        <v>158</v>
      </c>
      <c r="B43" s="13" t="s">
        <v>30</v>
      </c>
      <c r="C43" s="15">
        <v>1030338</v>
      </c>
      <c r="D43" s="3"/>
    </row>
    <row r="44" spans="1:4" ht="47.25">
      <c r="A44" s="12" t="s">
        <v>159</v>
      </c>
      <c r="B44" s="13" t="s">
        <v>31</v>
      </c>
      <c r="C44" s="15">
        <v>776338</v>
      </c>
      <c r="D44" s="3"/>
    </row>
    <row r="45" spans="1:4" ht="31.5">
      <c r="A45" s="12" t="s">
        <v>160</v>
      </c>
      <c r="B45" s="13" t="s">
        <v>32</v>
      </c>
      <c r="C45" s="15">
        <v>627732</v>
      </c>
      <c r="D45" s="3"/>
    </row>
    <row r="46" spans="1:4" ht="47.25">
      <c r="A46" s="12" t="s">
        <v>161</v>
      </c>
      <c r="B46" s="13" t="s">
        <v>247</v>
      </c>
      <c r="C46" s="15">
        <v>534836</v>
      </c>
      <c r="D46" s="3"/>
    </row>
    <row r="47" spans="1:4" ht="31.5">
      <c r="A47" s="12" t="s">
        <v>162</v>
      </c>
      <c r="B47" s="13" t="s">
        <v>248</v>
      </c>
      <c r="C47" s="15">
        <v>359085</v>
      </c>
      <c r="D47" s="3"/>
    </row>
    <row r="48" spans="1:4" ht="47.25">
      <c r="A48" s="12" t="s">
        <v>163</v>
      </c>
      <c r="B48" s="13" t="s">
        <v>33</v>
      </c>
      <c r="C48" s="15">
        <v>557962</v>
      </c>
      <c r="D48" s="3"/>
    </row>
    <row r="49" spans="1:4" ht="31.5">
      <c r="A49" s="12" t="s">
        <v>164</v>
      </c>
      <c r="B49" s="13" t="s">
        <v>34</v>
      </c>
      <c r="C49" s="15">
        <v>382125</v>
      </c>
      <c r="D49" s="3"/>
    </row>
    <row r="50" spans="1:4" ht="31.5">
      <c r="A50" s="12" t="s">
        <v>165</v>
      </c>
      <c r="B50" s="13" t="s">
        <v>35</v>
      </c>
      <c r="C50" s="15">
        <v>2822100</v>
      </c>
      <c r="D50" s="3"/>
    </row>
    <row r="51" spans="1:4" ht="31.5">
      <c r="A51" s="12" t="s">
        <v>166</v>
      </c>
      <c r="B51" s="13" t="s">
        <v>36</v>
      </c>
      <c r="C51" s="15">
        <v>2338600</v>
      </c>
      <c r="D51" s="3"/>
    </row>
    <row r="52" spans="1:4" ht="15.75">
      <c r="A52" s="12" t="s">
        <v>167</v>
      </c>
      <c r="B52" s="13" t="s">
        <v>37</v>
      </c>
      <c r="C52" s="16"/>
      <c r="D52" s="3"/>
    </row>
    <row r="53" spans="1:4" ht="31.5">
      <c r="A53" s="12" t="s">
        <v>168</v>
      </c>
      <c r="B53" s="13" t="s">
        <v>38</v>
      </c>
      <c r="C53" s="15">
        <v>436490</v>
      </c>
      <c r="D53" s="3"/>
    </row>
    <row r="54" spans="1:4" ht="31.5">
      <c r="A54" s="12" t="s">
        <v>169</v>
      </c>
      <c r="B54" s="13" t="s">
        <v>39</v>
      </c>
      <c r="C54" s="15">
        <v>385865</v>
      </c>
      <c r="D54" s="3"/>
    </row>
    <row r="55" spans="1:4" ht="47.25">
      <c r="A55" s="12" t="s">
        <v>170</v>
      </c>
      <c r="B55" s="13" t="s">
        <v>40</v>
      </c>
      <c r="C55" s="15">
        <v>739272</v>
      </c>
      <c r="D55" s="3"/>
    </row>
    <row r="56" spans="1:4" ht="31.5">
      <c r="A56" s="12" t="s">
        <v>171</v>
      </c>
      <c r="B56" s="13" t="s">
        <v>41</v>
      </c>
      <c r="C56" s="15">
        <v>687603</v>
      </c>
      <c r="D56" s="3"/>
    </row>
    <row r="57" spans="1:4" ht="31.5">
      <c r="A57" s="12" t="s">
        <v>172</v>
      </c>
      <c r="B57" s="13" t="s">
        <v>42</v>
      </c>
      <c r="C57" s="15">
        <v>60454</v>
      </c>
      <c r="D57" s="3"/>
    </row>
    <row r="58" spans="1:4" ht="15.75">
      <c r="A58" s="12" t="s">
        <v>173</v>
      </c>
      <c r="B58" s="13" t="s">
        <v>43</v>
      </c>
      <c r="C58" s="15">
        <v>51202</v>
      </c>
      <c r="D58" s="3"/>
    </row>
    <row r="59" spans="1:4" ht="31.5">
      <c r="A59" s="12" t="s">
        <v>174</v>
      </c>
      <c r="B59" s="13" t="s">
        <v>44</v>
      </c>
      <c r="C59" s="15">
        <v>460949</v>
      </c>
      <c r="D59" s="3"/>
    </row>
    <row r="60" spans="1:4" ht="31.5">
      <c r="A60" s="12" t="s">
        <v>175</v>
      </c>
      <c r="B60" s="13" t="s">
        <v>45</v>
      </c>
      <c r="C60" s="15">
        <v>385551</v>
      </c>
      <c r="D60" s="3"/>
    </row>
    <row r="61" spans="1:4" ht="31.5">
      <c r="A61" s="12" t="s">
        <v>176</v>
      </c>
      <c r="B61" s="13" t="s">
        <v>46</v>
      </c>
      <c r="C61" s="15">
        <v>296427</v>
      </c>
      <c r="D61" s="3"/>
    </row>
    <row r="62" spans="1:4" ht="31.5">
      <c r="A62" s="12" t="s">
        <v>177</v>
      </c>
      <c r="B62" s="13" t="s">
        <v>47</v>
      </c>
      <c r="C62" s="15">
        <v>216519</v>
      </c>
      <c r="D62" s="3"/>
    </row>
    <row r="63" spans="1:4" ht="31.5">
      <c r="A63" s="12" t="s">
        <v>178</v>
      </c>
      <c r="B63" s="13" t="s">
        <v>48</v>
      </c>
      <c r="C63" s="15">
        <v>239748</v>
      </c>
      <c r="D63" s="3"/>
    </row>
    <row r="64" spans="1:4" ht="31.5">
      <c r="A64" s="12" t="s">
        <v>179</v>
      </c>
      <c r="B64" s="13" t="s">
        <v>49</v>
      </c>
      <c r="C64" s="15">
        <v>161011</v>
      </c>
      <c r="D64" s="3"/>
    </row>
    <row r="65" spans="1:4" ht="31.5">
      <c r="A65" s="12" t="s">
        <v>180</v>
      </c>
      <c r="B65" s="13" t="s">
        <v>50</v>
      </c>
      <c r="C65" s="15">
        <v>250788</v>
      </c>
      <c r="D65" s="3"/>
    </row>
    <row r="66" spans="1:4" ht="31.5">
      <c r="A66" s="12" t="s">
        <v>181</v>
      </c>
      <c r="B66" s="13" t="s">
        <v>51</v>
      </c>
      <c r="C66" s="15">
        <v>172051</v>
      </c>
      <c r="D66" s="3"/>
    </row>
    <row r="67" spans="1:4" ht="31.5">
      <c r="A67" s="12" t="s">
        <v>182</v>
      </c>
      <c r="B67" s="13" t="s">
        <v>52</v>
      </c>
      <c r="C67" s="15">
        <v>254916</v>
      </c>
      <c r="D67" s="3"/>
    </row>
    <row r="68" spans="1:4" ht="31.5">
      <c r="A68" s="12" t="s">
        <v>183</v>
      </c>
      <c r="B68" s="13" t="s">
        <v>53</v>
      </c>
      <c r="C68" s="15">
        <v>175789</v>
      </c>
      <c r="D68" s="3"/>
    </row>
    <row r="69" spans="1:4" ht="31.5">
      <c r="A69" s="12" t="s">
        <v>184</v>
      </c>
      <c r="B69" s="13" t="s">
        <v>54</v>
      </c>
      <c r="C69" s="15">
        <v>265844</v>
      </c>
      <c r="D69" s="3"/>
    </row>
    <row r="70" spans="1:4" ht="31.5">
      <c r="A70" s="12" t="s">
        <v>185</v>
      </c>
      <c r="B70" s="13" t="s">
        <v>55</v>
      </c>
      <c r="C70" s="15">
        <v>186717</v>
      </c>
      <c r="D70" s="3"/>
    </row>
    <row r="71" spans="1:4" ht="31.5">
      <c r="A71" s="12" t="s">
        <v>186</v>
      </c>
      <c r="B71" s="13" t="s">
        <v>56</v>
      </c>
      <c r="C71" s="15">
        <v>283518</v>
      </c>
      <c r="D71" s="3"/>
    </row>
    <row r="72" spans="1:4" ht="31.5">
      <c r="A72" s="12" t="s">
        <v>187</v>
      </c>
      <c r="B72" s="13" t="s">
        <v>57</v>
      </c>
      <c r="C72" s="15">
        <v>203609</v>
      </c>
      <c r="D72" s="3"/>
    </row>
    <row r="73" spans="1:4" ht="31.5">
      <c r="A73" s="12" t="s">
        <v>188</v>
      </c>
      <c r="B73" s="13" t="s">
        <v>58</v>
      </c>
      <c r="C73" s="15">
        <v>341349</v>
      </c>
      <c r="D73" s="3"/>
    </row>
    <row r="74" spans="1:4" ht="31.5">
      <c r="A74" s="12" t="s">
        <v>189</v>
      </c>
      <c r="B74" s="13" t="s">
        <v>59</v>
      </c>
      <c r="C74" s="15">
        <v>259600</v>
      </c>
      <c r="D74" s="3"/>
    </row>
    <row r="75" spans="1:4" ht="31.5">
      <c r="A75" s="12" t="s">
        <v>190</v>
      </c>
      <c r="B75" s="13" t="s">
        <v>60</v>
      </c>
      <c r="C75" s="15">
        <v>360869</v>
      </c>
      <c r="D75" s="3"/>
    </row>
    <row r="76" spans="1:4" ht="31.5">
      <c r="A76" s="12" t="s">
        <v>191</v>
      </c>
      <c r="B76" s="13" t="s">
        <v>61</v>
      </c>
      <c r="C76" s="15">
        <v>279120</v>
      </c>
      <c r="D76" s="3"/>
    </row>
    <row r="77" spans="1:4" ht="31.5">
      <c r="A77" s="12" t="s">
        <v>192</v>
      </c>
      <c r="B77" s="13" t="s">
        <v>35</v>
      </c>
      <c r="C77" s="15">
        <v>2822100</v>
      </c>
      <c r="D77" s="3"/>
    </row>
    <row r="78" spans="1:4" ht="31.5">
      <c r="A78" s="12" t="s">
        <v>193</v>
      </c>
      <c r="B78" s="13" t="s">
        <v>36</v>
      </c>
      <c r="C78" s="15">
        <v>2338600</v>
      </c>
      <c r="D78" s="3"/>
    </row>
    <row r="79" spans="1:4" ht="110.25" customHeight="1">
      <c r="A79" s="12">
        <v>2</v>
      </c>
      <c r="B79" s="39" t="s">
        <v>62</v>
      </c>
      <c r="C79" s="39"/>
      <c r="D79" s="3"/>
    </row>
    <row r="80" spans="1:4" ht="15.75">
      <c r="A80" s="12" t="s">
        <v>194</v>
      </c>
      <c r="B80" s="17" t="s">
        <v>63</v>
      </c>
      <c r="C80" s="17"/>
      <c r="D80" s="3"/>
    </row>
    <row r="81" spans="1:4" ht="15.75">
      <c r="A81" s="12" t="s">
        <v>195</v>
      </c>
      <c r="B81" s="29" t="s">
        <v>262</v>
      </c>
      <c r="C81" s="18">
        <v>358908</v>
      </c>
      <c r="D81" s="3"/>
    </row>
    <row r="82" spans="1:4" ht="31.5" customHeight="1">
      <c r="A82" s="12" t="s">
        <v>196</v>
      </c>
      <c r="B82" s="29" t="s">
        <v>261</v>
      </c>
      <c r="C82" s="18">
        <v>382942</v>
      </c>
      <c r="D82" s="3"/>
    </row>
    <row r="83" spans="1:4" ht="31.5">
      <c r="A83" s="12" t="s">
        <v>197</v>
      </c>
      <c r="B83" s="29" t="s">
        <v>260</v>
      </c>
      <c r="C83" s="18">
        <v>1589344</v>
      </c>
      <c r="D83" s="3"/>
    </row>
    <row r="84" spans="1:4" ht="47.25">
      <c r="A84" s="12" t="s">
        <v>198</v>
      </c>
      <c r="B84" s="29" t="s">
        <v>259</v>
      </c>
      <c r="C84" s="18">
        <v>1621709</v>
      </c>
      <c r="D84" s="3"/>
    </row>
    <row r="85" spans="1:4" ht="47.25">
      <c r="A85" s="12" t="s">
        <v>199</v>
      </c>
      <c r="B85" s="29" t="s">
        <v>258</v>
      </c>
      <c r="C85" s="18">
        <v>1252189</v>
      </c>
      <c r="D85" s="3"/>
    </row>
    <row r="86" spans="1:4" ht="47.25" customHeight="1">
      <c r="A86" s="12" t="s">
        <v>200</v>
      </c>
      <c r="B86" s="29" t="s">
        <v>257</v>
      </c>
      <c r="C86" s="18">
        <v>1389754</v>
      </c>
      <c r="D86" s="3"/>
    </row>
    <row r="87" spans="1:4" ht="47.25">
      <c r="A87" s="12" t="s">
        <v>201</v>
      </c>
      <c r="B87" s="29" t="s">
        <v>255</v>
      </c>
      <c r="C87" s="18">
        <v>1011770</v>
      </c>
      <c r="D87" s="3"/>
    </row>
    <row r="88" spans="1:4" ht="47.25">
      <c r="A88" s="12" t="s">
        <v>202</v>
      </c>
      <c r="B88" s="29" t="s">
        <v>256</v>
      </c>
      <c r="C88" s="18">
        <v>1117376</v>
      </c>
      <c r="D88" s="3"/>
    </row>
    <row r="89" spans="1:4" ht="15.75">
      <c r="A89" s="12" t="s">
        <v>203</v>
      </c>
      <c r="B89" s="19" t="s">
        <v>37</v>
      </c>
      <c r="C89" s="17"/>
      <c r="D89" s="3"/>
    </row>
    <row r="90" spans="1:4" ht="31.5" customHeight="1">
      <c r="A90" s="12" t="s">
        <v>204</v>
      </c>
      <c r="B90" s="13" t="s">
        <v>64</v>
      </c>
      <c r="C90" s="15">
        <v>276637</v>
      </c>
      <c r="D90" s="3"/>
    </row>
    <row r="91" spans="1:4" ht="31.5" customHeight="1">
      <c r="A91" s="12" t="s">
        <v>205</v>
      </c>
      <c r="B91" s="13" t="s">
        <v>65</v>
      </c>
      <c r="C91" s="15">
        <v>309479</v>
      </c>
      <c r="D91" s="3"/>
    </row>
    <row r="92" spans="1:4" ht="31.5" customHeight="1">
      <c r="A92" s="12" t="s">
        <v>206</v>
      </c>
      <c r="B92" s="13" t="s">
        <v>66</v>
      </c>
      <c r="C92" s="15">
        <v>224785</v>
      </c>
      <c r="D92" s="3"/>
    </row>
    <row r="93" spans="1:4" ht="31.5" customHeight="1">
      <c r="A93" s="12" t="s">
        <v>207</v>
      </c>
      <c r="B93" s="13" t="s">
        <v>67</v>
      </c>
      <c r="C93" s="15">
        <v>276637</v>
      </c>
      <c r="D93" s="3"/>
    </row>
    <row r="94" spans="1:4" ht="31.5" customHeight="1">
      <c r="A94" s="12" t="s">
        <v>208</v>
      </c>
      <c r="B94" s="13" t="s">
        <v>68</v>
      </c>
      <c r="C94" s="15">
        <v>72533</v>
      </c>
      <c r="D94" s="3"/>
    </row>
    <row r="95" spans="1:4" ht="31.5" customHeight="1">
      <c r="A95" s="12" t="s">
        <v>209</v>
      </c>
      <c r="B95" s="13" t="s">
        <v>69</v>
      </c>
      <c r="C95" s="15">
        <v>69836</v>
      </c>
      <c r="D95" s="3"/>
    </row>
    <row r="96" spans="1:4" ht="47.25" customHeight="1">
      <c r="A96" s="12" t="s">
        <v>210</v>
      </c>
      <c r="B96" s="13" t="s">
        <v>70</v>
      </c>
      <c r="C96" s="15">
        <v>154531</v>
      </c>
      <c r="D96" s="3"/>
    </row>
    <row r="97" spans="1:4" ht="104.25" customHeight="1">
      <c r="A97" s="12">
        <v>3</v>
      </c>
      <c r="B97" s="39" t="s">
        <v>71</v>
      </c>
      <c r="C97" s="40"/>
      <c r="D97" s="3"/>
    </row>
    <row r="98" spans="1:4" ht="15.75" customHeight="1">
      <c r="A98" s="12" t="s">
        <v>211</v>
      </c>
      <c r="B98" s="20" t="s">
        <v>72</v>
      </c>
      <c r="C98" s="15">
        <v>4103650</v>
      </c>
      <c r="D98" s="3"/>
    </row>
    <row r="99" spans="1:4" ht="15.75" customHeight="1">
      <c r="A99" s="12" t="s">
        <v>213</v>
      </c>
      <c r="B99" s="20" t="s">
        <v>73</v>
      </c>
      <c r="C99" s="15">
        <v>2315243</v>
      </c>
      <c r="D99" s="3"/>
    </row>
    <row r="100" spans="1:4" ht="31.5">
      <c r="A100" s="12" t="s">
        <v>214</v>
      </c>
      <c r="B100" s="20" t="s">
        <v>212</v>
      </c>
      <c r="C100" s="15">
        <v>3577642</v>
      </c>
      <c r="D100" s="6"/>
    </row>
    <row r="101" spans="1:4" ht="47.25" customHeight="1">
      <c r="A101" s="12" t="s">
        <v>215</v>
      </c>
      <c r="B101" s="20" t="s">
        <v>74</v>
      </c>
      <c r="C101" s="15">
        <v>4070468</v>
      </c>
      <c r="D101" s="3"/>
    </row>
    <row r="102" spans="1:4" ht="47.25" customHeight="1">
      <c r="A102" s="12" t="s">
        <v>216</v>
      </c>
      <c r="B102" s="20" t="s">
        <v>75</v>
      </c>
      <c r="C102" s="15">
        <v>4179209</v>
      </c>
      <c r="D102" s="3"/>
    </row>
    <row r="103" spans="1:4" ht="47.25" customHeight="1">
      <c r="A103" s="12" t="s">
        <v>217</v>
      </c>
      <c r="B103" s="20" t="s">
        <v>76</v>
      </c>
      <c r="C103" s="15">
        <v>3226894</v>
      </c>
      <c r="D103" s="3"/>
    </row>
    <row r="104" spans="1:4" ht="47.25" customHeight="1">
      <c r="A104" s="12" t="s">
        <v>218</v>
      </c>
      <c r="B104" s="20" t="s">
        <v>77</v>
      </c>
      <c r="C104" s="15">
        <v>3405781</v>
      </c>
      <c r="D104" s="3"/>
    </row>
    <row r="105" spans="1:4" ht="31.5" customHeight="1">
      <c r="A105" s="12" t="s">
        <v>219</v>
      </c>
      <c r="B105" s="20" t="s">
        <v>78</v>
      </c>
      <c r="C105" s="15">
        <v>839136</v>
      </c>
      <c r="D105" s="3"/>
    </row>
    <row r="106" spans="1:4" ht="31.5" customHeight="1">
      <c r="A106" s="12" t="s">
        <v>220</v>
      </c>
      <c r="B106" s="20" t="s">
        <v>79</v>
      </c>
      <c r="C106" s="15">
        <v>880348</v>
      </c>
      <c r="D106" s="3"/>
    </row>
    <row r="107" spans="1:4" ht="31.5" customHeight="1">
      <c r="A107" s="12" t="s">
        <v>221</v>
      </c>
      <c r="B107" s="20" t="s">
        <v>80</v>
      </c>
      <c r="C107" s="15">
        <v>1250344</v>
      </c>
      <c r="D107" s="3"/>
    </row>
    <row r="108" spans="1:4" ht="31.5" customHeight="1">
      <c r="A108" s="12" t="s">
        <v>222</v>
      </c>
      <c r="B108" s="20" t="s">
        <v>81</v>
      </c>
      <c r="C108" s="15">
        <v>1304671</v>
      </c>
      <c r="D108" s="3"/>
    </row>
    <row r="109" spans="1:4" ht="31.5" customHeight="1">
      <c r="A109" s="12" t="s">
        <v>223</v>
      </c>
      <c r="B109" s="20" t="s">
        <v>82</v>
      </c>
      <c r="C109" s="15">
        <v>396444</v>
      </c>
      <c r="D109" s="3"/>
    </row>
    <row r="110" spans="1:4" ht="31.5" customHeight="1">
      <c r="A110" s="12" t="s">
        <v>224</v>
      </c>
      <c r="B110" s="20" t="s">
        <v>83</v>
      </c>
      <c r="C110" s="15">
        <v>463422</v>
      </c>
      <c r="D110" s="3"/>
    </row>
    <row r="111" spans="1:4" ht="31.5" customHeight="1">
      <c r="A111" s="12" t="s">
        <v>225</v>
      </c>
      <c r="B111" s="20" t="s">
        <v>84</v>
      </c>
      <c r="C111" s="15">
        <v>493172</v>
      </c>
      <c r="D111" s="3"/>
    </row>
    <row r="112" spans="1:4" ht="31.5" customHeight="1">
      <c r="A112" s="12" t="s">
        <v>226</v>
      </c>
      <c r="B112" s="20" t="s">
        <v>85</v>
      </c>
      <c r="C112" s="15">
        <v>558453</v>
      </c>
      <c r="D112" s="3"/>
    </row>
    <row r="113" spans="1:4" ht="31.5" customHeight="1">
      <c r="A113" s="12" t="s">
        <v>227</v>
      </c>
      <c r="B113" s="20" t="s">
        <v>86</v>
      </c>
      <c r="C113" s="15">
        <v>1356965</v>
      </c>
      <c r="D113" s="3"/>
    </row>
    <row r="114" spans="1:4" ht="31.5" customHeight="1">
      <c r="A114" s="12" t="s">
        <v>228</v>
      </c>
      <c r="B114" s="20" t="s">
        <v>87</v>
      </c>
      <c r="C114" s="15">
        <v>103706</v>
      </c>
      <c r="D114" s="3"/>
    </row>
    <row r="115" spans="1:4" ht="31.5" customHeight="1">
      <c r="A115" s="12" t="s">
        <v>229</v>
      </c>
      <c r="B115" s="20" t="s">
        <v>88</v>
      </c>
      <c r="C115" s="15">
        <v>114116</v>
      </c>
      <c r="D115" s="3"/>
    </row>
    <row r="116" spans="1:4" ht="31.5" customHeight="1">
      <c r="A116" s="12" t="s">
        <v>230</v>
      </c>
      <c r="B116" s="20" t="s">
        <v>89</v>
      </c>
      <c r="C116" s="15">
        <v>136548</v>
      </c>
      <c r="D116" s="3"/>
    </row>
    <row r="117" spans="1:4" ht="31.5" customHeight="1">
      <c r="A117" s="12" t="s">
        <v>231</v>
      </c>
      <c r="B117" s="20" t="s">
        <v>90</v>
      </c>
      <c r="C117" s="15">
        <v>65256</v>
      </c>
      <c r="D117" s="3"/>
    </row>
    <row r="118" spans="1:4" ht="31.5" customHeight="1">
      <c r="A118" s="12" t="s">
        <v>232</v>
      </c>
      <c r="B118" s="20" t="s">
        <v>91</v>
      </c>
      <c r="C118" s="15">
        <v>68344</v>
      </c>
      <c r="D118" s="3"/>
    </row>
    <row r="119" spans="1:4" ht="31.5" customHeight="1">
      <c r="A119" s="12" t="s">
        <v>233</v>
      </c>
      <c r="B119" s="20" t="s">
        <v>92</v>
      </c>
      <c r="C119" s="15">
        <v>73275</v>
      </c>
      <c r="D119" s="3"/>
    </row>
    <row r="120" spans="1:4" ht="31.5" customHeight="1">
      <c r="A120" s="12" t="s">
        <v>234</v>
      </c>
      <c r="B120" s="20" t="s">
        <v>93</v>
      </c>
      <c r="C120" s="15">
        <v>61431</v>
      </c>
      <c r="D120" s="3"/>
    </row>
    <row r="121" spans="1:4" ht="31.5" customHeight="1">
      <c r="A121" s="12" t="s">
        <v>235</v>
      </c>
      <c r="B121" s="20" t="s">
        <v>94</v>
      </c>
      <c r="C121" s="15">
        <v>62166</v>
      </c>
      <c r="D121" s="3"/>
    </row>
    <row r="122" spans="1:4" ht="31.5" customHeight="1">
      <c r="A122" s="12" t="s">
        <v>236</v>
      </c>
      <c r="B122" s="20" t="s">
        <v>95</v>
      </c>
      <c r="C122" s="15">
        <v>37402</v>
      </c>
      <c r="D122" s="3"/>
    </row>
    <row r="123" spans="1:4" ht="31.5" customHeight="1">
      <c r="A123" s="12" t="s">
        <v>237</v>
      </c>
      <c r="B123" s="20" t="s">
        <v>96</v>
      </c>
      <c r="C123" s="15">
        <v>38899</v>
      </c>
      <c r="D123" s="3"/>
    </row>
    <row r="124" spans="1:4" ht="31.5" customHeight="1">
      <c r="A124" s="12" t="s">
        <v>238</v>
      </c>
      <c r="B124" s="20" t="s">
        <v>97</v>
      </c>
      <c r="C124" s="15">
        <v>42448</v>
      </c>
      <c r="D124" s="3"/>
    </row>
    <row r="125" spans="1:4" ht="15.75">
      <c r="A125" s="12" t="s">
        <v>239</v>
      </c>
      <c r="B125" s="13" t="s">
        <v>98</v>
      </c>
      <c r="C125" s="17"/>
      <c r="D125" s="3"/>
    </row>
    <row r="126" spans="1:4" ht="31.5">
      <c r="A126" s="12" t="s">
        <v>99</v>
      </c>
      <c r="B126" s="13" t="s">
        <v>100</v>
      </c>
      <c r="C126" s="15">
        <v>223984</v>
      </c>
      <c r="D126" s="3"/>
    </row>
    <row r="127" spans="1:4" ht="31.5">
      <c r="A127" s="12" t="s">
        <v>101</v>
      </c>
      <c r="B127" s="13" t="s">
        <v>102</v>
      </c>
      <c r="C127" s="15">
        <v>230005</v>
      </c>
      <c r="D127" s="3"/>
    </row>
    <row r="128" spans="1:4" ht="31.5">
      <c r="A128" s="12" t="s">
        <v>103</v>
      </c>
      <c r="B128" s="13" t="s">
        <v>104</v>
      </c>
      <c r="C128" s="15">
        <v>229851</v>
      </c>
      <c r="D128" s="3"/>
    </row>
    <row r="129" spans="1:4" ht="31.5">
      <c r="A129" s="12" t="s">
        <v>105</v>
      </c>
      <c r="B129" s="13" t="s">
        <v>106</v>
      </c>
      <c r="C129" s="15">
        <v>8474</v>
      </c>
      <c r="D129" s="3"/>
    </row>
    <row r="130" spans="1:4" ht="15.75">
      <c r="A130" s="12" t="s">
        <v>240</v>
      </c>
      <c r="B130" s="13" t="s">
        <v>107</v>
      </c>
      <c r="C130" s="17"/>
      <c r="D130" s="3"/>
    </row>
    <row r="131" spans="1:4" ht="31.5">
      <c r="A131" s="12" t="s">
        <v>108</v>
      </c>
      <c r="B131" s="13" t="s">
        <v>109</v>
      </c>
      <c r="C131" s="15">
        <v>188599</v>
      </c>
      <c r="D131" s="3"/>
    </row>
    <row r="132" spans="1:4" ht="31.5">
      <c r="A132" s="12" t="s">
        <v>110</v>
      </c>
      <c r="B132" s="13" t="s">
        <v>111</v>
      </c>
      <c r="C132" s="15">
        <v>78457</v>
      </c>
      <c r="D132" s="3"/>
    </row>
    <row r="133" spans="1:4" ht="31.5">
      <c r="A133" s="12" t="s">
        <v>245</v>
      </c>
      <c r="B133" s="13" t="s">
        <v>112</v>
      </c>
      <c r="C133" s="15">
        <v>5374</v>
      </c>
      <c r="D133" s="3"/>
    </row>
    <row r="134" spans="1:4" ht="31.5">
      <c r="A134" s="12" t="s">
        <v>246</v>
      </c>
      <c r="B134" s="13" t="s">
        <v>114</v>
      </c>
      <c r="C134" s="17"/>
      <c r="D134" s="3"/>
    </row>
    <row r="135" spans="1:4" ht="47.25" customHeight="1">
      <c r="A135" s="12" t="s">
        <v>113</v>
      </c>
      <c r="B135" s="13" t="s">
        <v>116</v>
      </c>
      <c r="C135" s="15">
        <v>508136</v>
      </c>
      <c r="D135" s="3"/>
    </row>
    <row r="136" spans="1:4" ht="47.25" customHeight="1">
      <c r="A136" s="12" t="s">
        <v>115</v>
      </c>
      <c r="B136" s="13" t="s">
        <v>117</v>
      </c>
      <c r="C136" s="15">
        <v>202145</v>
      </c>
      <c r="D136" s="3"/>
    </row>
    <row r="137" spans="1:4" ht="31.5" customHeight="1">
      <c r="A137" s="12" t="s">
        <v>118</v>
      </c>
      <c r="B137" s="13" t="s">
        <v>119</v>
      </c>
      <c r="C137" s="17"/>
      <c r="D137" s="3"/>
    </row>
    <row r="138" spans="1:4" ht="31.5">
      <c r="A138" s="12" t="s">
        <v>120</v>
      </c>
      <c r="B138" s="13" t="s">
        <v>121</v>
      </c>
      <c r="C138" s="15">
        <v>4579</v>
      </c>
      <c r="D138" s="3"/>
    </row>
    <row r="139" spans="1:4" ht="31.5">
      <c r="A139" s="12" t="s">
        <v>122</v>
      </c>
      <c r="B139" s="13" t="s">
        <v>123</v>
      </c>
      <c r="C139" s="15">
        <v>3959</v>
      </c>
      <c r="D139" s="3"/>
    </row>
    <row r="140" spans="1:4" ht="31.5">
      <c r="A140" s="12" t="s">
        <v>124</v>
      </c>
      <c r="B140" s="13" t="s">
        <v>125</v>
      </c>
      <c r="C140" s="15">
        <v>4824</v>
      </c>
      <c r="D140" s="3"/>
    </row>
    <row r="141" spans="1:4" ht="31.5">
      <c r="A141" s="12" t="s">
        <v>126</v>
      </c>
      <c r="B141" s="13" t="s">
        <v>127</v>
      </c>
      <c r="C141" s="21">
        <v>4228</v>
      </c>
      <c r="D141" s="3"/>
    </row>
    <row r="142" spans="1:4" ht="47.25" customHeight="1">
      <c r="A142" s="12" t="s">
        <v>241</v>
      </c>
      <c r="B142" s="13" t="s">
        <v>128</v>
      </c>
      <c r="C142" s="15">
        <v>660659</v>
      </c>
      <c r="D142" s="3"/>
    </row>
    <row r="143" spans="1:4" ht="15.75">
      <c r="A143" s="12" t="s">
        <v>242</v>
      </c>
      <c r="B143" s="13" t="s">
        <v>129</v>
      </c>
      <c r="C143" s="22"/>
      <c r="D143" s="3"/>
    </row>
    <row r="144" spans="1:4" ht="31.5">
      <c r="A144" s="12" t="s">
        <v>130</v>
      </c>
      <c r="B144" s="13" t="s">
        <v>131</v>
      </c>
      <c r="C144" s="15">
        <v>244602</v>
      </c>
      <c r="D144" s="3"/>
    </row>
    <row r="145" spans="1:4" ht="31.5">
      <c r="A145" s="12" t="s">
        <v>132</v>
      </c>
      <c r="B145" s="13" t="s">
        <v>133</v>
      </c>
      <c r="C145" s="15">
        <v>64832</v>
      </c>
      <c r="D145" s="3"/>
    </row>
    <row r="146" spans="1:4" ht="31.5">
      <c r="A146" s="12" t="s">
        <v>134</v>
      </c>
      <c r="B146" s="13" t="s">
        <v>135</v>
      </c>
      <c r="C146" s="15">
        <v>194975</v>
      </c>
      <c r="D146" s="3"/>
    </row>
    <row r="147" spans="1:4" ht="31.5">
      <c r="A147" s="12" t="s">
        <v>136</v>
      </c>
      <c r="B147" s="13" t="s">
        <v>137</v>
      </c>
      <c r="C147" s="15">
        <v>203947</v>
      </c>
      <c r="D147" s="3"/>
    </row>
    <row r="148" spans="1:4" ht="31.5">
      <c r="A148" s="12" t="s">
        <v>138</v>
      </c>
      <c r="B148" s="13" t="s">
        <v>139</v>
      </c>
      <c r="C148" s="15">
        <v>1004</v>
      </c>
      <c r="D148" s="3"/>
    </row>
    <row r="149" spans="1:4" ht="31.5">
      <c r="A149" s="12" t="s">
        <v>140</v>
      </c>
      <c r="B149" s="13" t="s">
        <v>141</v>
      </c>
      <c r="C149" s="15">
        <v>1052785</v>
      </c>
      <c r="D149" s="3"/>
    </row>
    <row r="150" spans="1:4" ht="31.5">
      <c r="A150" s="12" t="s">
        <v>142</v>
      </c>
      <c r="B150" s="13" t="s">
        <v>143</v>
      </c>
      <c r="C150" s="23">
        <v>507718</v>
      </c>
      <c r="D150" s="3"/>
    </row>
    <row r="151" spans="1:4" ht="47.25" customHeight="1">
      <c r="A151" s="24" t="s">
        <v>243</v>
      </c>
      <c r="B151" s="13" t="s">
        <v>144</v>
      </c>
      <c r="C151" s="23">
        <v>22339</v>
      </c>
      <c r="D151" s="3"/>
    </row>
    <row r="152" spans="1:4" ht="31.5" customHeight="1">
      <c r="A152" s="24" t="s">
        <v>244</v>
      </c>
      <c r="B152" s="13" t="s">
        <v>145</v>
      </c>
      <c r="C152" s="23">
        <v>435351</v>
      </c>
      <c r="D152" s="3"/>
    </row>
    <row r="153" spans="1:4" ht="15.75">
      <c r="A153" s="38"/>
      <c r="B153" s="38"/>
      <c r="C153" s="38"/>
      <c r="D153" s="3"/>
    </row>
    <row r="154" spans="1:3" ht="137.25" customHeight="1">
      <c r="A154" s="36" t="s">
        <v>253</v>
      </c>
      <c r="B154" s="36"/>
      <c r="C154" s="36"/>
    </row>
    <row r="155" spans="1:3" ht="110.25" customHeight="1">
      <c r="A155" s="36"/>
      <c r="B155" s="36"/>
      <c r="C155" s="36"/>
    </row>
    <row r="156" ht="32.25" customHeight="1"/>
    <row r="157" spans="1:2" ht="31.5" customHeight="1">
      <c r="A157" s="30"/>
      <c r="B157" s="31"/>
    </row>
  </sheetData>
  <sheetProtection/>
  <mergeCells count="21">
    <mergeCell ref="B97:C97"/>
    <mergeCell ref="A155:C155"/>
    <mergeCell ref="B79:C79"/>
    <mergeCell ref="A28:A29"/>
    <mergeCell ref="B28:B29"/>
    <mergeCell ref="A157:B157"/>
    <mergeCell ref="A3:C3"/>
    <mergeCell ref="A15:C15"/>
    <mergeCell ref="A27:C27"/>
    <mergeCell ref="A16:A17"/>
    <mergeCell ref="B16:B17"/>
    <mergeCell ref="C16:C17"/>
    <mergeCell ref="A5:A6"/>
    <mergeCell ref="B5:B6"/>
    <mergeCell ref="C28:C29"/>
    <mergeCell ref="B30:C30"/>
    <mergeCell ref="A154:C154"/>
    <mergeCell ref="C5:C6"/>
    <mergeCell ref="A26:C26"/>
    <mergeCell ref="A4:C4"/>
    <mergeCell ref="A153:C153"/>
  </mergeCells>
  <printOptions/>
  <pageMargins left="0.984251968503937" right="0.3937007874015748" top="0.5905511811023623" bottom="0.3937007874015748" header="0.31496062992125984" footer="0.31496062992125984"/>
  <pageSetup fitToHeight="6" horizontalDpi="600" verticalDpi="600" orientation="portrait" paperSize="9" scale="8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2012-10-19T12:05:18Z</dcterms:modified>
  <cp:category/>
  <cp:version/>
  <cp:contentType/>
  <cp:contentStatus/>
</cp:coreProperties>
</file>