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movadv\Desktop\Годовые отчеты, макеты, сайт\сайт-2020\"/>
    </mc:Choice>
  </mc:AlternateContent>
  <bookViews>
    <workbookView xWindow="0" yWindow="0" windowWidth="20400" windowHeight="7755" firstSheet="4" activeTab="7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2020 (19 Т)" sheetId="14" r:id="rId7"/>
    <sheet name="Затраты (11 Б)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 localSheetId="6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 localSheetId="6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6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 localSheetId="6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 localSheetId="6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 localSheetId="6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 localSheetId="6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 localSheetId="6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 localSheetId="6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 localSheetId="6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6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6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6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6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 localSheetId="6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 localSheetId="6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 localSheetId="6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 localSheetId="6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 localSheetId="6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 localSheetId="6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 localSheetId="6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 localSheetId="6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 localSheetId="6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 localSheetId="6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 localSheetId="6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 localSheetId="6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 localSheetId="6">'2020 (19 Т)'!P1_T6_Protect,P2_T6_Protect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 localSheetId="6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 localSheetId="6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 localSheetId="6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 localSheetId="6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 localSheetId="6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_xlnm.Print_Area" localSheetId="6">'2020 (19 Т)'!$A$1:$C$32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 localSheetId="6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 localSheetId="6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C20" i="14" l="1"/>
  <c r="B20" i="14" l="1"/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<sst xmlns="http://schemas.openxmlformats.org/spreadsheetml/2006/main" count="161" uniqueCount="66">
  <si>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</si>
  <si>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</si>
  <si>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</si>
  <si>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</si>
  <si>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</si>
  <si>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</si>
  <si>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</si>
  <si>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</si>
  <si>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</si>
  <si>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</si>
  <si>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</si>
  <si>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</si>
  <si>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</si>
  <si>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</si>
  <si>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</si>
  <si>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</si>
  <si>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</si>
  <si>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</si>
  <si>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</si>
  <si>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</si>
  <si>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</si>
  <si>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</si>
  <si>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</si>
  <si>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</si>
  <si>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</si>
  <si>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</si>
  <si>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</si>
  <si>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</si>
  <si>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</si>
  <si>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</si>
  <si>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</si>
  <si>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</si>
  <si>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</si>
  <si>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</si>
  <si>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</si>
  <si>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</si>
  <si>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</si>
  <si>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</si>
  <si>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</si>
  <si>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</si>
  <si>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</si>
  <si>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</si>
  <si>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</si>
  <si>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</si>
  <si>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</si>
  <si>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</si>
  <si>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</si>
  <si>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</si>
  <si>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</si>
  <si>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</si>
  <si>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</si>
  <si>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</si>
  <si>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</si>
  <si>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</si>
  <si>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</si>
  <si>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</si>
  <si>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</si>
  <si>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</si>
  <si>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</si>
  <si>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</si>
  <si>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</si>
  <si>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</si>
  <si>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</si>
  <si>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</si>
  <si>
    <t>Фактические затраты за 12 месяцев 2020 года</t>
  </si>
  <si>
    <t xml:space="preserve">2020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</si>
</sst>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  <numFmt numFmtId="263" formatCode="#,##0.000000000"/>
  </numFmts>
  <fonts count="2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3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</borders>
  <cellStyleXfs count="5254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0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72" borderId="0" applyNumberFormat="0" applyBorder="0" applyAlignment="0" applyProtection="0"/>
    <xf numFmtId="0" fontId="37" fillId="10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60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37" fillId="20" borderId="0" applyNumberFormat="0" applyBorder="0" applyAlignment="0" applyProtection="0"/>
    <xf numFmtId="0" fontId="40" fillId="60" borderId="0" applyNumberFormat="0" applyBorder="0" applyAlignment="0" applyProtection="0"/>
    <xf numFmtId="0" fontId="40" fillId="28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37" borderId="0" applyNumberFormat="0" applyBorder="0" applyAlignment="0" applyProtection="0"/>
    <xf numFmtId="0" fontId="40" fillId="91" borderId="0" applyNumberFormat="0" applyBorder="0" applyAlignment="0" applyProtection="0"/>
    <xf numFmtId="0" fontId="40" fillId="30" borderId="0" applyNumberFormat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253" fillId="0" borderId="65" applyNumberFormat="0" applyFill="0" applyAlignment="0" applyProtection="0"/>
    <xf numFmtId="0" fontId="254" fillId="0" borderId="66" applyNumberFormat="0" applyFill="0" applyAlignment="0" applyProtection="0"/>
    <xf numFmtId="0" fontId="255" fillId="0" borderId="67" applyNumberFormat="0" applyFill="0" applyAlignment="0" applyProtection="0"/>
    <xf numFmtId="0" fontId="255" fillId="0" borderId="0" applyNumberFormat="0" applyFill="0" applyBorder="0" applyAlignment="0" applyProtection="0"/>
    <xf numFmtId="0" fontId="185" fillId="0" borderId="68" applyNumberFormat="0" applyFill="0" applyAlignment="0" applyProtection="0"/>
    <xf numFmtId="0" fontId="72" fillId="106" borderId="16" applyNumberFormat="0" applyAlignment="0" applyProtection="0"/>
    <xf numFmtId="0" fontId="256" fillId="0" borderId="0" applyNumberFormat="0" applyFill="0" applyBorder="0" applyAlignment="0" applyProtection="0"/>
    <xf numFmtId="0" fontId="55" fillId="18" borderId="0" applyNumberFormat="0" applyBorder="0" applyAlignment="0" applyProtection="0"/>
    <xf numFmtId="166" fontId="10" fillId="0" borderId="0" applyFont="0" applyFill="0" applyBorder="0" applyAlignment="0" applyProtection="0"/>
    <xf numFmtId="0" fontId="4" fillId="72" borderId="14" applyNumberFormat="0" applyFont="0" applyAlignment="0" applyProtection="0"/>
    <xf numFmtId="0" fontId="257" fillId="0" borderId="69" applyNumberFormat="0" applyFill="0" applyAlignment="0" applyProtection="0"/>
    <xf numFmtId="0" fontId="10" fillId="0" borderId="0"/>
    <xf numFmtId="0" fontId="94" fillId="85" borderId="0" applyNumberFormat="0" applyBorder="0" applyAlignment="0" applyProtection="0"/>
    <xf numFmtId="0" fontId="67" fillId="0" borderId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4" fillId="72" borderId="14" applyNumberFormat="0" applyFont="0" applyAlignment="0" applyProtection="0"/>
    <xf numFmtId="0" fontId="67" fillId="0" borderId="0"/>
  </cellStyleXfs>
  <cellXfs count="85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263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546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" xfId="52505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" xfId="52506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" xfId="52507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" xfId="52508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" xfId="52509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" xfId="52510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" xfId="52511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" xfId="52512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" xfId="52513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" xfId="52514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" xfId="52515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" xfId="52516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" xfId="52517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" xfId="52518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" xfId="52519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" xfId="52520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" xfId="52521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52522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12" xfId="5252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12" xfId="52524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12" xfId="52525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23" xfId="52526"/>
    <cellStyle name="Вывод 24" xfId="52542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23" xfId="52527"/>
    <cellStyle name="Вычисление 24" xfId="5254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12" xfId="52528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12" xfId="52529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12" xfId="52530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12" xfId="52531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15" xfId="52532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12" xfId="52533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12" xfId="52534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51" xfId="52541"/>
    <cellStyle name="Обычный 2 52" xfId="52545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51" xfId="52503"/>
    <cellStyle name="Обычный 52" xfId="52539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12" xfId="52535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19" xfId="52537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20" xfId="52544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12" xfId="52538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38" xfId="52504"/>
    <cellStyle name="Финансовый 39" xfId="52536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12" xfId="52540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8">
          <cell r="D8">
            <v>15739</v>
          </cell>
        </row>
      </sheetData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3" t="s">
        <v>25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28</v>
      </c>
      <c r="B2" s="67" t="s">
        <v>24</v>
      </c>
      <c r="C2" s="68"/>
      <c r="D2" s="29"/>
      <c r="E2" s="29"/>
      <c r="F2" s="5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5"/>
      <c r="G3" s="4"/>
    </row>
    <row r="4" spans="1:9" ht="18.75">
      <c r="A4" s="65"/>
      <c r="B4" s="70"/>
      <c r="C4" s="72"/>
      <c r="D4" s="5"/>
      <c r="E4" s="5"/>
      <c r="F4" s="5"/>
      <c r="G4" s="4"/>
    </row>
    <row r="5" spans="1:9" ht="21" customHeight="1">
      <c r="A5" s="66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3" t="s">
        <v>27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0</v>
      </c>
      <c r="B2" s="67" t="s">
        <v>5</v>
      </c>
      <c r="C2" s="68"/>
      <c r="D2" s="29"/>
      <c r="E2" s="29"/>
      <c r="F2" s="4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4"/>
      <c r="G3" s="4"/>
    </row>
    <row r="4" spans="1:9" ht="18.75">
      <c r="A4" s="65"/>
      <c r="B4" s="70"/>
      <c r="C4" s="72"/>
      <c r="D4" s="5"/>
      <c r="E4" s="5"/>
      <c r="F4" s="4"/>
      <c r="G4" s="4"/>
    </row>
    <row r="5" spans="1:9" ht="18.75">
      <c r="A5" s="66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  <c r="I3" s="13"/>
    </row>
    <row r="4" spans="1:9" ht="18.75" customHeight="1">
      <c r="A4" s="78" t="s">
        <v>0</v>
      </c>
      <c r="B4" s="82" t="s">
        <v>41</v>
      </c>
      <c r="C4" s="83"/>
    </row>
    <row r="5" spans="1:9" ht="15" customHeight="1">
      <c r="A5" s="79"/>
      <c r="B5" s="80" t="s">
        <v>1</v>
      </c>
      <c r="C5" s="81" t="s">
        <v>8</v>
      </c>
    </row>
    <row r="6" spans="1:9" ht="93" customHeight="1">
      <c r="A6" s="79"/>
      <c r="B6" s="80"/>
      <c r="C6" s="81"/>
    </row>
    <row r="7" spans="1:9" ht="18.75">
      <c r="A7" s="79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44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C21" sqref="C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60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I12" sqref="I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62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C29" sqref="C2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64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257656.54499999998</v>
      </c>
      <c r="C8" s="16">
        <v>893478.18507000001</v>
      </c>
    </row>
    <row r="9" spans="1:7" ht="18.75">
      <c r="A9" s="30" t="s">
        <v>21</v>
      </c>
      <c r="B9" s="15">
        <v>239676.83299999998</v>
      </c>
      <c r="C9" s="16">
        <v>874720.08923000004</v>
      </c>
    </row>
    <row r="10" spans="1:7" ht="18.75">
      <c r="A10" s="30" t="s">
        <v>22</v>
      </c>
      <c r="B10" s="15">
        <v>215850.277</v>
      </c>
      <c r="C10" s="16">
        <v>768351.31400999997</v>
      </c>
    </row>
    <row r="11" spans="1:7" ht="18.75">
      <c r="A11" s="30" t="s">
        <v>30</v>
      </c>
      <c r="B11" s="33">
        <v>167605.11200000002</v>
      </c>
      <c r="C11" s="34">
        <v>601157.79432999995</v>
      </c>
    </row>
    <row r="12" spans="1:7" ht="18.75">
      <c r="A12" s="30" t="s">
        <v>31</v>
      </c>
      <c r="B12" s="33">
        <v>141312.253</v>
      </c>
      <c r="C12" s="34">
        <v>463829.57137000002</v>
      </c>
    </row>
    <row r="13" spans="1:7" ht="18.75">
      <c r="A13" s="30" t="s">
        <v>32</v>
      </c>
      <c r="B13" s="33">
        <v>119973.925</v>
      </c>
      <c r="C13" s="34">
        <v>430596.46520999999</v>
      </c>
    </row>
    <row r="14" spans="1:7" ht="18.75">
      <c r="A14" s="35" t="s">
        <v>34</v>
      </c>
      <c r="B14" s="33">
        <v>215236.88699999999</v>
      </c>
      <c r="C14" s="37">
        <v>784808.64213000005</v>
      </c>
    </row>
    <row r="15" spans="1:7" ht="18.75">
      <c r="A15" s="36" t="s">
        <v>35</v>
      </c>
      <c r="B15" s="15">
        <v>154417.19600000003</v>
      </c>
      <c r="C15" s="16">
        <v>574866.27664000005</v>
      </c>
    </row>
    <row r="16" spans="1:7" ht="18.75">
      <c r="A16" s="36" t="s">
        <v>36</v>
      </c>
      <c r="B16" s="15">
        <v>100739.80300000003</v>
      </c>
      <c r="C16" s="16">
        <v>388208.41291000001</v>
      </c>
    </row>
    <row r="17" spans="1:5" ht="18.75">
      <c r="A17" s="40" t="s">
        <v>37</v>
      </c>
      <c r="B17" s="33">
        <v>142470.98300000001</v>
      </c>
      <c r="C17" s="41">
        <v>517590.06050000002</v>
      </c>
    </row>
    <row r="18" spans="1:5" ht="19.5" customHeight="1">
      <c r="A18" s="40" t="s">
        <v>40</v>
      </c>
      <c r="B18" s="33">
        <v>247358.85500000001</v>
      </c>
      <c r="C18" s="41">
        <v>910557.84678999998</v>
      </c>
    </row>
    <row r="19" spans="1:5" ht="19.5" customHeight="1" thickBot="1">
      <c r="A19" s="40" t="s">
        <v>42</v>
      </c>
      <c r="B19" s="33">
        <v>308464.86600000004</v>
      </c>
      <c r="C19" s="41">
        <v>1075938.74667</v>
      </c>
    </row>
    <row r="20" spans="1:5" ht="19.5" thickBot="1">
      <c r="A20" s="43" t="s">
        <v>39</v>
      </c>
      <c r="B20" s="44">
        <f>SUM(B8:B19)</f>
        <v>2310763.5350000001</v>
      </c>
      <c r="C20" s="47">
        <f>SUM(C8:C19)</f>
        <v>8284103.4048600001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0"/>
  <sheetViews>
    <sheetView tabSelected="1" view="pageBreakPreview" zoomScaleNormal="100" zoomScaleSheetLayoutView="100" workbookViewId="0">
      <selection activeCell="P12" sqref="P12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6" width="11.5703125" style="49" customWidth="1"/>
    <col min="17" max="17" width="9.140625" style="49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  <c r="P4" s="53" t="s">
        <v>65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P5" s="55">
        <v>2310.763535</v>
      </c>
      <c r="S5" s="62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P6" s="58">
        <v>8284.1034048599995</v>
      </c>
      <c r="S6" s="62"/>
    </row>
    <row r="9" spans="2:19">
      <c r="O9" s="62"/>
      <c r="P9" s="62"/>
    </row>
    <row r="10" spans="2:19">
      <c r="E10" s="59"/>
      <c r="F10" s="59"/>
      <c r="G10" s="59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2020 (19 Т)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  <vt:lpstr>'2020 (19 Т)'!Область_печати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Акимова Д.В.</cp:lastModifiedBy>
  <cp:lastPrinted>2019-08-21T11:42:58Z</cp:lastPrinted>
  <dcterms:created xsi:type="dcterms:W3CDTF">2016-04-22T12:33:49Z</dcterms:created>
  <dcterms:modified xsi:type="dcterms:W3CDTF">2021-03-01T08:10:48Z</dcterms:modified>
</cp:coreProperties>
</file>