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-STVR7-DC1.rosseti-kuban.ru\BackUp-URU\COMUCHET\_РЕАЛИЗАЦИЯ\Для резерва мощности по прямым\РЕЗЕРВ МОЩНОСТИ РЭК и Садым (КЭ)\2025\"/>
    </mc:Choice>
  </mc:AlternateContent>
  <bookViews>
    <workbookView xWindow="0" yWindow="0" windowWidth="2880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Лист1!$A$1:$J$59</definedName>
  </definedNames>
  <calcPr calcId="162913" calcOnSave="0" concurrentCalc="0"/>
</workbook>
</file>

<file path=xl/calcChain.xml><?xml version="1.0" encoding="utf-8"?>
<calcChain xmlns="http://schemas.openxmlformats.org/spreadsheetml/2006/main">
  <c r="D58" i="1" l="1"/>
  <c r="C58" i="1"/>
  <c r="J50" i="1"/>
  <c r="I50" i="1"/>
  <c r="H50" i="1"/>
  <c r="G50" i="1"/>
  <c r="F50" i="1"/>
  <c r="E50" i="1"/>
  <c r="D50" i="1"/>
  <c r="C50" i="1"/>
  <c r="J42" i="1"/>
  <c r="I42" i="1"/>
  <c r="H42" i="1"/>
  <c r="G42" i="1"/>
  <c r="F42" i="1"/>
  <c r="E42" i="1"/>
  <c r="D42" i="1"/>
  <c r="C42" i="1"/>
  <c r="F34" i="1"/>
  <c r="J34" i="1"/>
  <c r="I34" i="1"/>
  <c r="H34" i="1"/>
  <c r="G34" i="1"/>
  <c r="E34" i="1"/>
  <c r="D34" i="1"/>
  <c r="C34" i="1"/>
  <c r="J26" i="1"/>
  <c r="I26" i="1"/>
  <c r="H26" i="1"/>
  <c r="G26" i="1"/>
  <c r="F26" i="1"/>
  <c r="E26" i="1"/>
  <c r="D26" i="1"/>
  <c r="C26" i="1"/>
  <c r="J18" i="1"/>
  <c r="I18" i="1"/>
  <c r="H18" i="1"/>
  <c r="G18" i="1"/>
  <c r="F18" i="1"/>
  <c r="E18" i="1"/>
  <c r="D18" i="1"/>
  <c r="C18" i="1"/>
  <c r="J10" i="1"/>
  <c r="I10" i="1"/>
  <c r="H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<sst xmlns="http://schemas.openxmlformats.org/spreadsheetml/2006/main" count="92" uniqueCount="57">
  <si>
    <t>ВН</t>
  </si>
  <si>
    <t>СН1</t>
  </si>
  <si>
    <t>СН2</t>
  </si>
  <si>
    <t>НН</t>
  </si>
  <si>
    <t>ИТОГО</t>
  </si>
  <si>
    <t>1 квартал 2013г</t>
  </si>
  <si>
    <t>Сведения о величине резервируемой максимальной мощности,определяемой в соответствии с Постановлением Правительства РФ от 27.12.2004 N 861 (ред. от 05.10.2012) "Об утверждении Правил недискриминационного доступа к услугам по передаче электрической энергии и оказания этих услуг… "</t>
  </si>
  <si>
    <t>МВт</t>
  </si>
  <si>
    <t>2 квартал 2013г</t>
  </si>
  <si>
    <t>3 квартал 2013г</t>
  </si>
  <si>
    <t>4 квартал 2013г</t>
  </si>
  <si>
    <t>1 квартал 2014г</t>
  </si>
  <si>
    <t>2 квартал 2014г</t>
  </si>
  <si>
    <t>3 квартал 2014г</t>
  </si>
  <si>
    <t>4 квартал 2014г</t>
  </si>
  <si>
    <t>1 квартал 2015г</t>
  </si>
  <si>
    <t>2 квартал 2015г</t>
  </si>
  <si>
    <t>3 квартал 2015г</t>
  </si>
  <si>
    <t>4 квартал 2015г</t>
  </si>
  <si>
    <t>1 квартал 2016г</t>
  </si>
  <si>
    <t>2 квартал 2016г</t>
  </si>
  <si>
    <t>3 квартал 2016г</t>
  </si>
  <si>
    <t>4 квартал 2016г</t>
  </si>
  <si>
    <t>1 квартал 2017г</t>
  </si>
  <si>
    <t>2 квартал 2017г</t>
  </si>
  <si>
    <t>3 квартал 2017г</t>
  </si>
  <si>
    <t>4 квартал 2017г</t>
  </si>
  <si>
    <t>1 квартал 2018г</t>
  </si>
  <si>
    <t>2 квартал 2018г</t>
  </si>
  <si>
    <t>3 квартал 2018г</t>
  </si>
  <si>
    <t>4 квартал 2018г</t>
  </si>
  <si>
    <t>1 квартал 2019г</t>
  </si>
  <si>
    <t>2 квартал 2019г</t>
  </si>
  <si>
    <t>3 квартал 2019г</t>
  </si>
  <si>
    <t>4 квартал 2019г</t>
  </si>
  <si>
    <t>1 квартал 2020г</t>
  </si>
  <si>
    <t>2 квартал2020г</t>
  </si>
  <si>
    <t>3 квартал 2020г</t>
  </si>
  <si>
    <t>4 квартал 2020г</t>
  </si>
  <si>
    <t>1 квартал 2021г</t>
  </si>
  <si>
    <t>2 квартал 2021г</t>
  </si>
  <si>
    <t>3 квартал 2021г</t>
  </si>
  <si>
    <t>4 квартал 2021г</t>
  </si>
  <si>
    <t>1 квартал 2022г</t>
  </si>
  <si>
    <t>2 квартал2022г</t>
  </si>
  <si>
    <t>3 квартал 2022г</t>
  </si>
  <si>
    <t>4 квартал 2022г</t>
  </si>
  <si>
    <t>1 квартал 2023г</t>
  </si>
  <si>
    <t>2 квартал 2023г</t>
  </si>
  <si>
    <t>3 квартал 2023г</t>
  </si>
  <si>
    <t>4 квартал 2023г</t>
  </si>
  <si>
    <t>1 квартал 2024г</t>
  </si>
  <si>
    <t>2 квартал 2024г</t>
  </si>
  <si>
    <t>3 квартал 2024г</t>
  </si>
  <si>
    <t>4 квартал 2024г</t>
  </si>
  <si>
    <t>1 квартал 2025г</t>
  </si>
  <si>
    <t>2 квартал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</si>
</sst>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$_-;\-* #,##0.00_$_-;_-* &quot;-&quot;??_$_-;_-@_-"/>
    <numFmt numFmtId="167" formatCode="[$-419]mmmm;@"/>
    <numFmt numFmtId="168" formatCode="_-* #,##0.00\ _р_._-;\-* #,##0.00\ _р_._-;_-* \-??\ _р_._-;_-@_-"/>
    <numFmt numFmtId="169" formatCode="_-* #,##0\ _р_._-;\-* #,##0\ _р_._-;_-* &quot;- &quot;_р_._-;_-@_-"/>
    <numFmt numFmtId="170" formatCode="0.000"/>
  </numFmts>
  <fonts count="6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8"/>
      <color indexed="56"/>
      <name val="Cambria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Tahoma"/>
      <family val="2"/>
      <charset val="204"/>
    </font>
    <font>
      <sz val="8"/>
      <color indexed="8"/>
      <name val="Arial"/>
      <family val="2"/>
    </font>
    <font>
      <sz val="9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16"/>
      <name val="Arial Cyr"/>
      <charset val="204"/>
    </font>
    <font>
      <sz val="10"/>
      <color theme="0"/>
      <name val="Calibri"/>
      <family val="2"/>
      <charset val="204"/>
      <scheme val="minor"/>
    </font>
    <font>
      <sz val="10"/>
      <color rgb="FF9C0006"/>
      <name val="Calibri"/>
      <family val="2"/>
      <charset val="204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10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52" borderId="0" applyNumberFormat="0" applyBorder="0" applyAlignment="0" applyProtection="0"/>
    <xf numFmtId="0" fontId="24" fillId="40" borderId="11" applyNumberFormat="0" applyAlignment="0" applyProtection="0"/>
    <xf numFmtId="0" fontId="25" fillId="53" borderId="12" applyNumberFormat="0" applyAlignment="0" applyProtection="0"/>
    <xf numFmtId="0" fontId="26" fillId="53" borderId="11" applyNumberFormat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54" borderId="17" applyNumberFormat="0" applyAlignment="0" applyProtection="0"/>
    <xf numFmtId="0" fontId="21" fillId="0" borderId="0" applyNumberFormat="0" applyFill="0" applyBorder="0" applyAlignment="0" applyProtection="0"/>
    <xf numFmtId="0" fontId="32" fillId="55" borderId="0" applyNumberFormat="0" applyBorder="0" applyAlignment="0" applyProtection="0"/>
    <xf numFmtId="0" fontId="18" fillId="0" borderId="0"/>
    <xf numFmtId="0" fontId="33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56" borderId="18" applyNumberFormat="0" applyFont="0" applyAlignment="0" applyProtection="0"/>
    <xf numFmtId="0" fontId="35" fillId="0" borderId="19" applyNumberFormat="0" applyFill="0" applyAlignment="0" applyProtection="0"/>
    <xf numFmtId="0" fontId="36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7" fillId="37" borderId="0" applyNumberFormat="0" applyBorder="0" applyAlignment="0" applyProtection="0"/>
    <xf numFmtId="0" fontId="2" fillId="0" borderId="0"/>
    <xf numFmtId="0" fontId="38" fillId="0" borderId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9" fillId="0" borderId="0"/>
    <xf numFmtId="0" fontId="39" fillId="0" borderId="0"/>
    <xf numFmtId="0" fontId="40" fillId="0" borderId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56" fillId="0" borderId="20" applyNumberFormat="0" applyFill="0" applyProtection="0">
      <alignment horizontal="left"/>
    </xf>
    <xf numFmtId="0" fontId="56" fillId="0" borderId="21" applyNumberFormat="0" applyFill="0" applyProtection="0">
      <alignment horizontal="center"/>
    </xf>
    <xf numFmtId="0" fontId="57" fillId="57" borderId="0">
      <alignment horizontal="left" vertical="top"/>
    </xf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42" fillId="40" borderId="11" applyNumberFormat="0" applyAlignment="0" applyProtection="0"/>
    <xf numFmtId="0" fontId="43" fillId="53" borderId="12" applyNumberFormat="0" applyAlignment="0" applyProtection="0"/>
    <xf numFmtId="0" fontId="44" fillId="53" borderId="11" applyNumberFormat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9" fillId="54" borderId="17" applyNumberFormat="0" applyAlignment="0" applyProtection="0"/>
    <xf numFmtId="0" fontId="50" fillId="55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19" fillId="0" borderId="0"/>
    <xf numFmtId="0" fontId="19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51" fillId="36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56" borderId="18" applyNumberFormat="0" applyFont="0" applyAlignment="0" applyProtection="0"/>
    <xf numFmtId="0" fontId="53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2" fillId="10" borderId="9" applyNumberFormat="0" applyFont="0" applyAlignment="0" applyProtection="0"/>
    <xf numFmtId="0" fontId="40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/>
    <xf numFmtId="0" fontId="59" fillId="0" borderId="0"/>
    <xf numFmtId="0" fontId="63" fillId="0" borderId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51" fillId="36" borderId="0" applyNumberFormat="0" applyBorder="0" applyAlignment="0" applyProtection="0"/>
    <xf numFmtId="0" fontId="44" fillId="53" borderId="11" applyNumberFormat="0" applyAlignment="0" applyProtection="0"/>
    <xf numFmtId="0" fontId="49" fillId="54" borderId="17" applyNumberFormat="0" applyAlignment="0" applyProtection="0"/>
    <xf numFmtId="0" fontId="52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2" fillId="40" borderId="11" applyNumberFormat="0" applyAlignment="0" applyProtection="0"/>
    <xf numFmtId="0" fontId="53" fillId="0" borderId="19" applyNumberFormat="0" applyFill="0" applyAlignment="0" applyProtection="0"/>
    <xf numFmtId="0" fontId="50" fillId="55" borderId="0" applyNumberFormat="0" applyBorder="0" applyAlignment="0" applyProtection="0"/>
    <xf numFmtId="0" fontId="39" fillId="56" borderId="18" applyNumberFormat="0" applyFont="0" applyAlignment="0" applyProtection="0"/>
    <xf numFmtId="0" fontId="43" fillId="53" borderId="12" applyNumberFormat="0" applyAlignment="0" applyProtection="0"/>
    <xf numFmtId="0" fontId="60" fillId="57" borderId="0">
      <alignment horizontal="left" vertical="center"/>
    </xf>
    <xf numFmtId="0" fontId="61" fillId="57" borderId="0">
      <alignment horizontal="right" vertical="center"/>
    </xf>
    <xf numFmtId="0" fontId="21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54" fillId="0" borderId="0" applyNumberFormat="0" applyFill="0" applyBorder="0" applyAlignment="0" applyProtection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5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167" fontId="58" fillId="0" borderId="0"/>
    <xf numFmtId="0" fontId="2" fillId="0" borderId="0"/>
    <xf numFmtId="0" fontId="18" fillId="0" borderId="0"/>
    <xf numFmtId="0" fontId="2" fillId="0" borderId="0"/>
    <xf numFmtId="0" fontId="20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8" fillId="56" borderId="18" applyNumberFormat="0" applyFont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58" fillId="0" borderId="0" applyFont="0" applyFill="0" applyBorder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51" fillId="36" borderId="0" applyNumberFormat="0" applyBorder="0" applyAlignment="0" applyProtection="0"/>
    <xf numFmtId="0" fontId="55" fillId="37" borderId="0" applyNumberFormat="0" applyBorder="0" applyAlignment="0" applyProtection="0"/>
    <xf numFmtId="0" fontId="52" fillId="0" borderId="0" applyNumberFormat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39" fillId="56" borderId="18" applyNumberFormat="0" applyFont="0" applyAlignment="0" applyProtection="0"/>
    <xf numFmtId="0" fontId="39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39" fillId="56" borderId="18" applyNumberFormat="0" applyFont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168" fontId="64" fillId="0" borderId="0" applyFill="0" applyBorder="0" applyAlignment="0" applyProtection="0"/>
    <xf numFmtId="0" fontId="18" fillId="56" borderId="18" applyNumberFormat="0" applyFont="0" applyAlignment="0" applyProtection="0"/>
    <xf numFmtId="0" fontId="39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68" fontId="64" fillId="0" borderId="0" applyFill="0" applyBorder="0" applyAlignment="0" applyProtection="0"/>
    <xf numFmtId="0" fontId="39" fillId="56" borderId="18" applyNumberFormat="0" applyFont="0" applyAlignment="0" applyProtection="0"/>
    <xf numFmtId="0" fontId="18" fillId="0" borderId="0"/>
    <xf numFmtId="0" fontId="18" fillId="0" borderId="0"/>
    <xf numFmtId="0" fontId="50" fillId="55" borderId="0" applyNumberFormat="0" applyBorder="0" applyAlignment="0" applyProtection="0"/>
    <xf numFmtId="0" fontId="39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39" fillId="0" borderId="0"/>
    <xf numFmtId="0" fontId="63" fillId="0" borderId="0"/>
    <xf numFmtId="0" fontId="53" fillId="0" borderId="19" applyNumberFormat="0" applyFill="0" applyAlignment="0" applyProtection="0"/>
    <xf numFmtId="0" fontId="49" fillId="54" borderId="17" applyNumberFormat="0" applyAlignment="0" applyProtection="0"/>
    <xf numFmtId="0" fontId="49" fillId="54" borderId="17" applyNumberFormat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8" fontId="64" fillId="0" borderId="0" applyFill="0" applyBorder="0" applyAlignment="0" applyProtection="0"/>
    <xf numFmtId="169" fontId="64" fillId="0" borderId="0" applyFill="0" applyBorder="0" applyAlignment="0" applyProtection="0"/>
    <xf numFmtId="169" fontId="64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110">
    <cellStyle name="_x0004__x0004_" xfId="167"/>
    <cellStyle name="_x0004__x0004_???????????" xfId="168"/>
    <cellStyle name="20% - Accent1" xfId="169"/>
    <cellStyle name="20% - Accent2" xfId="170"/>
    <cellStyle name="20% - Accent3" xfId="171"/>
    <cellStyle name="20% - Accent4" xfId="172"/>
    <cellStyle name="20% - Accent5" xfId="173"/>
    <cellStyle name="20% - Accent6" xfId="174"/>
    <cellStyle name="20% — акцент1" xfId="18" builtinId="30" customBuiltin="1"/>
    <cellStyle name="20% - Акцент1 10" xfId="739"/>
    <cellStyle name="20% - Акцент1 10 2" xfId="999"/>
    <cellStyle name="20% - Акцент1 11" xfId="753"/>
    <cellStyle name="20% - Акцент1 11 2" xfId="1013"/>
    <cellStyle name="20% - Акцент1 12" xfId="767"/>
    <cellStyle name="20% - Акцент1 12 2" xfId="1027"/>
    <cellStyle name="20% - Акцент1 13" xfId="781"/>
    <cellStyle name="20% - Акцент1 13 2" xfId="1041"/>
    <cellStyle name="20% - Акцент1 14" xfId="795"/>
    <cellStyle name="20% - Акцент1 14 2" xfId="1055"/>
    <cellStyle name="20% - Акцент1 15" xfId="847"/>
    <cellStyle name="20% - Акцент1 16" xfId="1070"/>
    <cellStyle name="20% - Акцент1 17" xfId="1084"/>
    <cellStyle name="20% - Акцент1 18" xfId="1098"/>
    <cellStyle name="20% - Акцент1 2" xfId="42"/>
    <cellStyle name="20% — акцент1 2" xfId="145"/>
    <cellStyle name="20% - Акцент1 2 2" xfId="93"/>
    <cellStyle name="20% - Акцент1 3" xfId="641"/>
    <cellStyle name="20% - Акцент1 3 2" xfId="901"/>
    <cellStyle name="20% - Акцент1 4" xfId="655"/>
    <cellStyle name="20% - Акцент1 4 2" xfId="915"/>
    <cellStyle name="20% - Акцент1 5" xfId="669"/>
    <cellStyle name="20% - Акцент1 5 2" xfId="929"/>
    <cellStyle name="20% - Акцент1 6" xfId="683"/>
    <cellStyle name="20% - Акцент1 6 2" xfId="943"/>
    <cellStyle name="20% - Акцент1 7" xfId="697"/>
    <cellStyle name="20% - Акцент1 7 2" xfId="957"/>
    <cellStyle name="20% - Акцент1 8" xfId="711"/>
    <cellStyle name="20% - Акцент1 8 2" xfId="971"/>
    <cellStyle name="20% - Акцент1 9" xfId="725"/>
    <cellStyle name="20% - Акцент1 9 2" xfId="985"/>
    <cellStyle name="20% — акцент2" xfId="22" builtinId="34" customBuiltin="1"/>
    <cellStyle name="20% - Акцент2 10" xfId="741"/>
    <cellStyle name="20% - Акцент2 10 2" xfId="1001"/>
    <cellStyle name="20% - Акцент2 11" xfId="755"/>
    <cellStyle name="20% - Акцент2 11 2" xfId="1015"/>
    <cellStyle name="20% - Акцент2 12" xfId="769"/>
    <cellStyle name="20% - Акцент2 12 2" xfId="1029"/>
    <cellStyle name="20% - Акцент2 13" xfId="783"/>
    <cellStyle name="20% - Акцент2 13 2" xfId="1043"/>
    <cellStyle name="20% - Акцент2 14" xfId="797"/>
    <cellStyle name="20% - Акцент2 14 2" xfId="1057"/>
    <cellStyle name="20% - Акцент2 15" xfId="849"/>
    <cellStyle name="20% - Акцент2 16" xfId="1072"/>
    <cellStyle name="20% - Акцент2 17" xfId="1086"/>
    <cellStyle name="20% - Акцент2 18" xfId="1100"/>
    <cellStyle name="20% - Акцент2 2" xfId="43"/>
    <cellStyle name="20% — акцент2 2" xfId="147"/>
    <cellStyle name="20% - Акцент2 2 2" xfId="94"/>
    <cellStyle name="20% - Акцент2 3" xfId="643"/>
    <cellStyle name="20% - Акцент2 3 2" xfId="903"/>
    <cellStyle name="20% - Акцент2 4" xfId="657"/>
    <cellStyle name="20% - Акцент2 4 2" xfId="917"/>
    <cellStyle name="20% - Акцент2 5" xfId="671"/>
    <cellStyle name="20% - Акцент2 5 2" xfId="931"/>
    <cellStyle name="20% - Акцент2 6" xfId="685"/>
    <cellStyle name="20% - Акцент2 6 2" xfId="945"/>
    <cellStyle name="20% - Акцент2 7" xfId="699"/>
    <cellStyle name="20% - Акцент2 7 2" xfId="959"/>
    <cellStyle name="20% - Акцент2 8" xfId="713"/>
    <cellStyle name="20% - Акцент2 8 2" xfId="973"/>
    <cellStyle name="20% - Акцент2 9" xfId="727"/>
    <cellStyle name="20% - Акцент2 9 2" xfId="987"/>
    <cellStyle name="20% — акцент3" xfId="26" builtinId="38" customBuiltin="1"/>
    <cellStyle name="20% - Акцент3 10" xfId="743"/>
    <cellStyle name="20% - Акцент3 10 2" xfId="1003"/>
    <cellStyle name="20% - Акцент3 11" xfId="757"/>
    <cellStyle name="20% - Акцент3 11 2" xfId="1017"/>
    <cellStyle name="20% - Акцент3 12" xfId="771"/>
    <cellStyle name="20% - Акцент3 12 2" xfId="1031"/>
    <cellStyle name="20% - Акцент3 13" xfId="785"/>
    <cellStyle name="20% - Акцент3 13 2" xfId="1045"/>
    <cellStyle name="20% - Акцент3 14" xfId="799"/>
    <cellStyle name="20% - Акцент3 14 2" xfId="1059"/>
    <cellStyle name="20% - Акцент3 15" xfId="851"/>
    <cellStyle name="20% - Акцент3 16" xfId="1074"/>
    <cellStyle name="20% - Акцент3 17" xfId="1088"/>
    <cellStyle name="20% - Акцент3 18" xfId="1102"/>
    <cellStyle name="20% - Акцент3 2" xfId="44"/>
    <cellStyle name="20% — акцент3 2" xfId="149"/>
    <cellStyle name="20% - Акцент3 2 2" xfId="95"/>
    <cellStyle name="20% - Акцент3 3" xfId="645"/>
    <cellStyle name="20% - Акцент3 3 2" xfId="905"/>
    <cellStyle name="20% - Акцент3 4" xfId="659"/>
    <cellStyle name="20% - Акцент3 4 2" xfId="919"/>
    <cellStyle name="20% - Акцент3 5" xfId="673"/>
    <cellStyle name="20% - Акцент3 5 2" xfId="933"/>
    <cellStyle name="20% - Акцент3 6" xfId="687"/>
    <cellStyle name="20% - Акцент3 6 2" xfId="947"/>
    <cellStyle name="20% - Акцент3 7" xfId="701"/>
    <cellStyle name="20% - Акцент3 7 2" xfId="961"/>
    <cellStyle name="20% - Акцент3 8" xfId="715"/>
    <cellStyle name="20% - Акцент3 8 2" xfId="975"/>
    <cellStyle name="20% - Акцент3 9" xfId="729"/>
    <cellStyle name="20% - Акцент3 9 2" xfId="989"/>
    <cellStyle name="20% — акцент4" xfId="30" builtinId="42" customBuiltin="1"/>
    <cellStyle name="20% - Акцент4 10" xfId="745"/>
    <cellStyle name="20% - Акцент4 10 2" xfId="1005"/>
    <cellStyle name="20% - Акцент4 11" xfId="759"/>
    <cellStyle name="20% - Акцент4 11 2" xfId="1019"/>
    <cellStyle name="20% - Акцент4 12" xfId="773"/>
    <cellStyle name="20% - Акцент4 12 2" xfId="1033"/>
    <cellStyle name="20% - Акцент4 13" xfId="787"/>
    <cellStyle name="20% - Акцент4 13 2" xfId="1047"/>
    <cellStyle name="20% - Акцент4 14" xfId="801"/>
    <cellStyle name="20% - Акцент4 14 2" xfId="1061"/>
    <cellStyle name="20% - Акцент4 15" xfId="853"/>
    <cellStyle name="20% - Акцент4 16" xfId="1076"/>
    <cellStyle name="20% - Акцент4 17" xfId="1090"/>
    <cellStyle name="20% - Акцент4 18" xfId="1104"/>
    <cellStyle name="20% - Акцент4 2" xfId="45"/>
    <cellStyle name="20% — акцент4 2" xfId="151"/>
    <cellStyle name="20% - Акцент4 2 2" xfId="96"/>
    <cellStyle name="20% - Акцент4 3" xfId="647"/>
    <cellStyle name="20% - Акцент4 3 2" xfId="907"/>
    <cellStyle name="20% - Акцент4 4" xfId="661"/>
    <cellStyle name="20% - Акцент4 4 2" xfId="921"/>
    <cellStyle name="20% - Акцент4 5" xfId="675"/>
    <cellStyle name="20% - Акцент4 5 2" xfId="935"/>
    <cellStyle name="20% - Акцент4 6" xfId="689"/>
    <cellStyle name="20% - Акцент4 6 2" xfId="949"/>
    <cellStyle name="20% - Акцент4 7" xfId="703"/>
    <cellStyle name="20% - Акцент4 7 2" xfId="963"/>
    <cellStyle name="20% - Акцент4 8" xfId="717"/>
    <cellStyle name="20% - Акцент4 8 2" xfId="977"/>
    <cellStyle name="20% - Акцент4 9" xfId="731"/>
    <cellStyle name="20% - Акцент4 9 2" xfId="991"/>
    <cellStyle name="20% — акцент5" xfId="34" builtinId="46" customBuiltin="1"/>
    <cellStyle name="20% - Акцент5 10" xfId="747"/>
    <cellStyle name="20% - Акцент5 10 2" xfId="1007"/>
    <cellStyle name="20% - Акцент5 11" xfId="761"/>
    <cellStyle name="20% - Акцент5 11 2" xfId="1021"/>
    <cellStyle name="20% - Акцент5 12" xfId="775"/>
    <cellStyle name="20% - Акцент5 12 2" xfId="1035"/>
    <cellStyle name="20% - Акцент5 13" xfId="789"/>
    <cellStyle name="20% - Акцент5 13 2" xfId="1049"/>
    <cellStyle name="20% - Акцент5 14" xfId="803"/>
    <cellStyle name="20% - Акцент5 14 2" xfId="1063"/>
    <cellStyle name="20% - Акцент5 15" xfId="855"/>
    <cellStyle name="20% - Акцент5 16" xfId="1078"/>
    <cellStyle name="20% - Акцент5 17" xfId="1092"/>
    <cellStyle name="20% - Акцент5 18" xfId="1106"/>
    <cellStyle name="20% - Акцент5 2" xfId="46"/>
    <cellStyle name="20% — акцент5 2" xfId="153"/>
    <cellStyle name="20% - Акцент5 2 2" xfId="97"/>
    <cellStyle name="20% - Акцент5 3" xfId="649"/>
    <cellStyle name="20% - Акцент5 3 2" xfId="909"/>
    <cellStyle name="20% - Акцент5 4" xfId="663"/>
    <cellStyle name="20% - Акцент5 4 2" xfId="923"/>
    <cellStyle name="20% - Акцент5 5" xfId="677"/>
    <cellStyle name="20% - Акцент5 5 2" xfId="937"/>
    <cellStyle name="20% - Акцент5 6" xfId="691"/>
    <cellStyle name="20% - Акцент5 6 2" xfId="951"/>
    <cellStyle name="20% - Акцент5 7" xfId="705"/>
    <cellStyle name="20% - Акцент5 7 2" xfId="965"/>
    <cellStyle name="20% - Акцент5 8" xfId="719"/>
    <cellStyle name="20% - Акцент5 8 2" xfId="979"/>
    <cellStyle name="20% - Акцент5 9" xfId="733"/>
    <cellStyle name="20% - Акцент5 9 2" xfId="993"/>
    <cellStyle name="20% — акцент6" xfId="38" builtinId="50" customBuiltin="1"/>
    <cellStyle name="20% - Акцент6 10" xfId="749"/>
    <cellStyle name="20% - Акцент6 10 2" xfId="1009"/>
    <cellStyle name="20% - Акцент6 11" xfId="763"/>
    <cellStyle name="20% - Акцент6 11 2" xfId="1023"/>
    <cellStyle name="20% - Акцент6 12" xfId="777"/>
    <cellStyle name="20% - Акцент6 12 2" xfId="1037"/>
    <cellStyle name="20% - Акцент6 13" xfId="791"/>
    <cellStyle name="20% - Акцент6 13 2" xfId="1051"/>
    <cellStyle name="20% - Акцент6 14" xfId="805"/>
    <cellStyle name="20% - Акцент6 14 2" xfId="1065"/>
    <cellStyle name="20% - Акцент6 15" xfId="857"/>
    <cellStyle name="20% - Акцент6 16" xfId="1080"/>
    <cellStyle name="20% - Акцент6 17" xfId="1094"/>
    <cellStyle name="20% - Акцент6 18" xfId="1108"/>
    <cellStyle name="20% - Акцент6 2" xfId="47"/>
    <cellStyle name="20% — акцент6 2" xfId="155"/>
    <cellStyle name="20% - Акцент6 2 2" xfId="98"/>
    <cellStyle name="20% - Акцент6 3" xfId="651"/>
    <cellStyle name="20% - Акцент6 3 2" xfId="911"/>
    <cellStyle name="20% - Акцент6 4" xfId="665"/>
    <cellStyle name="20% - Акцент6 4 2" xfId="925"/>
    <cellStyle name="20% - Акцент6 5" xfId="679"/>
    <cellStyle name="20% - Акцент6 5 2" xfId="939"/>
    <cellStyle name="20% - Акцент6 6" xfId="693"/>
    <cellStyle name="20% - Акцент6 6 2" xfId="953"/>
    <cellStyle name="20% - Акцент6 7" xfId="707"/>
    <cellStyle name="20% - Акцент6 7 2" xfId="967"/>
    <cellStyle name="20% - Акцент6 8" xfId="721"/>
    <cellStyle name="20% - Акцент6 8 2" xfId="981"/>
    <cellStyle name="20% - Акцент6 9" xfId="735"/>
    <cellStyle name="20% - Акцент6 9 2" xfId="995"/>
    <cellStyle name="40% - Accent1" xfId="175"/>
    <cellStyle name="40% - Accent2" xfId="176"/>
    <cellStyle name="40% - Accent3" xfId="177"/>
    <cellStyle name="40% - Accent4" xfId="178"/>
    <cellStyle name="40% - Accent5" xfId="179"/>
    <cellStyle name="40% - Accent6" xfId="180"/>
    <cellStyle name="40% — акцент1" xfId="19" builtinId="31" customBuiltin="1"/>
    <cellStyle name="40% - Акцент1 10" xfId="740"/>
    <cellStyle name="40% - Акцент1 10 2" xfId="1000"/>
    <cellStyle name="40% - Акцент1 11" xfId="754"/>
    <cellStyle name="40% - Акцент1 11 2" xfId="1014"/>
    <cellStyle name="40% - Акцент1 12" xfId="768"/>
    <cellStyle name="40% - Акцент1 12 2" xfId="1028"/>
    <cellStyle name="40% - Акцент1 13" xfId="782"/>
    <cellStyle name="40% - Акцент1 13 2" xfId="1042"/>
    <cellStyle name="40% - Акцент1 14" xfId="796"/>
    <cellStyle name="40% - Акцент1 14 2" xfId="1056"/>
    <cellStyle name="40% - Акцент1 15" xfId="848"/>
    <cellStyle name="40% - Акцент1 16" xfId="1071"/>
    <cellStyle name="40% - Акцент1 17" xfId="1085"/>
    <cellStyle name="40% - Акцент1 18" xfId="1099"/>
    <cellStyle name="40% - Акцент1 2" xfId="48"/>
    <cellStyle name="40% — акцент1 2" xfId="146"/>
    <cellStyle name="40% - Акцент1 2 2" xfId="99"/>
    <cellStyle name="40% - Акцент1 3" xfId="642"/>
    <cellStyle name="40% - Акцент1 3 2" xfId="902"/>
    <cellStyle name="40% - Акцент1 4" xfId="656"/>
    <cellStyle name="40% - Акцент1 4 2" xfId="916"/>
    <cellStyle name="40% - Акцент1 5" xfId="670"/>
    <cellStyle name="40% - Акцент1 5 2" xfId="930"/>
    <cellStyle name="40% - Акцент1 6" xfId="684"/>
    <cellStyle name="40% - Акцент1 6 2" xfId="944"/>
    <cellStyle name="40% - Акцент1 7" xfId="698"/>
    <cellStyle name="40% - Акцент1 7 2" xfId="958"/>
    <cellStyle name="40% - Акцент1 8" xfId="712"/>
    <cellStyle name="40% - Акцент1 8 2" xfId="972"/>
    <cellStyle name="40% - Акцент1 9" xfId="726"/>
    <cellStyle name="40% - Акцент1 9 2" xfId="986"/>
    <cellStyle name="40% — акцент2" xfId="23" builtinId="35" customBuiltin="1"/>
    <cellStyle name="40% - Акцент2 10" xfId="742"/>
    <cellStyle name="40% - Акцент2 10 2" xfId="1002"/>
    <cellStyle name="40% - Акцент2 11" xfId="756"/>
    <cellStyle name="40% - Акцент2 11 2" xfId="1016"/>
    <cellStyle name="40% - Акцент2 12" xfId="770"/>
    <cellStyle name="40% - Акцент2 12 2" xfId="1030"/>
    <cellStyle name="40% - Акцент2 13" xfId="784"/>
    <cellStyle name="40% - Акцент2 13 2" xfId="1044"/>
    <cellStyle name="40% - Акцент2 14" xfId="798"/>
    <cellStyle name="40% - Акцент2 14 2" xfId="1058"/>
    <cellStyle name="40% - Акцент2 15" xfId="850"/>
    <cellStyle name="40% - Акцент2 16" xfId="1073"/>
    <cellStyle name="40% - Акцент2 17" xfId="1087"/>
    <cellStyle name="40% - Акцент2 18" xfId="1101"/>
    <cellStyle name="40% - Акцент2 2" xfId="49"/>
    <cellStyle name="40% — акцент2 2" xfId="148"/>
    <cellStyle name="40% - Акцент2 2 2" xfId="100"/>
    <cellStyle name="40% - Акцент2 3" xfId="644"/>
    <cellStyle name="40% - Акцент2 3 2" xfId="904"/>
    <cellStyle name="40% - Акцент2 4" xfId="658"/>
    <cellStyle name="40% - Акцент2 4 2" xfId="918"/>
    <cellStyle name="40% - Акцент2 5" xfId="672"/>
    <cellStyle name="40% - Акцент2 5 2" xfId="932"/>
    <cellStyle name="40% - Акцент2 6" xfId="686"/>
    <cellStyle name="40% - Акцент2 6 2" xfId="946"/>
    <cellStyle name="40% - Акцент2 7" xfId="700"/>
    <cellStyle name="40% - Акцент2 7 2" xfId="960"/>
    <cellStyle name="40% - Акцент2 8" xfId="714"/>
    <cellStyle name="40% - Акцент2 8 2" xfId="974"/>
    <cellStyle name="40% - Акцент2 9" xfId="728"/>
    <cellStyle name="40% - Акцент2 9 2" xfId="988"/>
    <cellStyle name="40% — акцент3" xfId="27" builtinId="39" customBuiltin="1"/>
    <cellStyle name="40% - Акцент3 10" xfId="744"/>
    <cellStyle name="40% - Акцент3 10 2" xfId="1004"/>
    <cellStyle name="40% - Акцент3 11" xfId="758"/>
    <cellStyle name="40% - Акцент3 11 2" xfId="1018"/>
    <cellStyle name="40% - Акцент3 12" xfId="772"/>
    <cellStyle name="40% - Акцент3 12 2" xfId="1032"/>
    <cellStyle name="40% - Акцент3 13" xfId="786"/>
    <cellStyle name="40% - Акцент3 13 2" xfId="1046"/>
    <cellStyle name="40% - Акцент3 14" xfId="800"/>
    <cellStyle name="40% - Акцент3 14 2" xfId="1060"/>
    <cellStyle name="40% - Акцент3 15" xfId="852"/>
    <cellStyle name="40% - Акцент3 16" xfId="1075"/>
    <cellStyle name="40% - Акцент3 17" xfId="1089"/>
    <cellStyle name="40% - Акцент3 18" xfId="1103"/>
    <cellStyle name="40% - Акцент3 2" xfId="50"/>
    <cellStyle name="40% — акцент3 2" xfId="150"/>
    <cellStyle name="40% - Акцент3 2 2" xfId="101"/>
    <cellStyle name="40% - Акцент3 3" xfId="646"/>
    <cellStyle name="40% - Акцент3 3 2" xfId="906"/>
    <cellStyle name="40% - Акцент3 4" xfId="660"/>
    <cellStyle name="40% - Акцент3 4 2" xfId="920"/>
    <cellStyle name="40% - Акцент3 5" xfId="674"/>
    <cellStyle name="40% - Акцент3 5 2" xfId="934"/>
    <cellStyle name="40% - Акцент3 6" xfId="688"/>
    <cellStyle name="40% - Акцент3 6 2" xfId="948"/>
    <cellStyle name="40% - Акцент3 7" xfId="702"/>
    <cellStyle name="40% - Акцент3 7 2" xfId="962"/>
    <cellStyle name="40% - Акцент3 8" xfId="716"/>
    <cellStyle name="40% - Акцент3 8 2" xfId="976"/>
    <cellStyle name="40% - Акцент3 9" xfId="730"/>
    <cellStyle name="40% - Акцент3 9 2" xfId="990"/>
    <cellStyle name="40% — акцент4" xfId="31" builtinId="43" customBuiltin="1"/>
    <cellStyle name="40% - Акцент4 10" xfId="746"/>
    <cellStyle name="40% - Акцент4 10 2" xfId="1006"/>
    <cellStyle name="40% - Акцент4 11" xfId="760"/>
    <cellStyle name="40% - Акцент4 11 2" xfId="1020"/>
    <cellStyle name="40% - Акцент4 12" xfId="774"/>
    <cellStyle name="40% - Акцент4 12 2" xfId="1034"/>
    <cellStyle name="40% - Акцент4 13" xfId="788"/>
    <cellStyle name="40% - Акцент4 13 2" xfId="1048"/>
    <cellStyle name="40% - Акцент4 14" xfId="802"/>
    <cellStyle name="40% - Акцент4 14 2" xfId="1062"/>
    <cellStyle name="40% - Акцент4 15" xfId="854"/>
    <cellStyle name="40% - Акцент4 16" xfId="1077"/>
    <cellStyle name="40% - Акцент4 17" xfId="1091"/>
    <cellStyle name="40% - Акцент4 18" xfId="1105"/>
    <cellStyle name="40% - Акцент4 2" xfId="51"/>
    <cellStyle name="40% — акцент4 2" xfId="152"/>
    <cellStyle name="40% - Акцент4 2 2" xfId="102"/>
    <cellStyle name="40% - Акцент4 3" xfId="648"/>
    <cellStyle name="40% - Акцент4 3 2" xfId="908"/>
    <cellStyle name="40% - Акцент4 4" xfId="662"/>
    <cellStyle name="40% - Акцент4 4 2" xfId="922"/>
    <cellStyle name="40% - Акцент4 5" xfId="676"/>
    <cellStyle name="40% - Акцент4 5 2" xfId="936"/>
    <cellStyle name="40% - Акцент4 6" xfId="690"/>
    <cellStyle name="40% - Акцент4 6 2" xfId="950"/>
    <cellStyle name="40% - Акцент4 7" xfId="704"/>
    <cellStyle name="40% - Акцент4 7 2" xfId="964"/>
    <cellStyle name="40% - Акцент4 8" xfId="718"/>
    <cellStyle name="40% - Акцент4 8 2" xfId="978"/>
    <cellStyle name="40% - Акцент4 9" xfId="732"/>
    <cellStyle name="40% - Акцент4 9 2" xfId="992"/>
    <cellStyle name="40% — акцент5" xfId="35" builtinId="47" customBuiltin="1"/>
    <cellStyle name="40% - Акцент5 10" xfId="748"/>
    <cellStyle name="40% - Акцент5 10 2" xfId="1008"/>
    <cellStyle name="40% - Акцент5 11" xfId="762"/>
    <cellStyle name="40% - Акцент5 11 2" xfId="1022"/>
    <cellStyle name="40% - Акцент5 12" xfId="776"/>
    <cellStyle name="40% - Акцент5 12 2" xfId="1036"/>
    <cellStyle name="40% - Акцент5 13" xfId="790"/>
    <cellStyle name="40% - Акцент5 13 2" xfId="1050"/>
    <cellStyle name="40% - Акцент5 14" xfId="804"/>
    <cellStyle name="40% - Акцент5 14 2" xfId="1064"/>
    <cellStyle name="40% - Акцент5 15" xfId="856"/>
    <cellStyle name="40% - Акцент5 16" xfId="1079"/>
    <cellStyle name="40% - Акцент5 17" xfId="1093"/>
    <cellStyle name="40% - Акцент5 18" xfId="1107"/>
    <cellStyle name="40% - Акцент5 2" xfId="52"/>
    <cellStyle name="40% — акцент5 2" xfId="154"/>
    <cellStyle name="40% - Акцент5 2 2" xfId="103"/>
    <cellStyle name="40% - Акцент5 3" xfId="650"/>
    <cellStyle name="40% - Акцент5 3 2" xfId="910"/>
    <cellStyle name="40% - Акцент5 4" xfId="664"/>
    <cellStyle name="40% - Акцент5 4 2" xfId="924"/>
    <cellStyle name="40% - Акцент5 5" xfId="678"/>
    <cellStyle name="40% - Акцент5 5 2" xfId="938"/>
    <cellStyle name="40% - Акцент5 6" xfId="692"/>
    <cellStyle name="40% - Акцент5 6 2" xfId="952"/>
    <cellStyle name="40% - Акцент5 7" xfId="706"/>
    <cellStyle name="40% - Акцент5 7 2" xfId="966"/>
    <cellStyle name="40% - Акцент5 8" xfId="720"/>
    <cellStyle name="40% - Акцент5 8 2" xfId="980"/>
    <cellStyle name="40% - Акцент5 9" xfId="734"/>
    <cellStyle name="40% - Акцент5 9 2" xfId="994"/>
    <cellStyle name="40% — акцент6" xfId="39" builtinId="51" customBuiltin="1"/>
    <cellStyle name="40% - Акцент6 10" xfId="750"/>
    <cellStyle name="40% - Акцент6 10 2" xfId="1010"/>
    <cellStyle name="40% - Акцент6 11" xfId="764"/>
    <cellStyle name="40% - Акцент6 11 2" xfId="1024"/>
    <cellStyle name="40% - Акцент6 12" xfId="778"/>
    <cellStyle name="40% - Акцент6 12 2" xfId="1038"/>
    <cellStyle name="40% - Акцент6 13" xfId="792"/>
    <cellStyle name="40% - Акцент6 13 2" xfId="1052"/>
    <cellStyle name="40% - Акцент6 14" xfId="806"/>
    <cellStyle name="40% - Акцент6 14 2" xfId="1066"/>
    <cellStyle name="40% - Акцент6 15" xfId="858"/>
    <cellStyle name="40% - Акцент6 16" xfId="1081"/>
    <cellStyle name="40% - Акцент6 17" xfId="1095"/>
    <cellStyle name="40% - Акцент6 18" xfId="1109"/>
    <cellStyle name="40% - Акцент6 2" xfId="53"/>
    <cellStyle name="40% — акцент6 2" xfId="156"/>
    <cellStyle name="40% - Акцент6 2 2" xfId="104"/>
    <cellStyle name="40% - Акцент6 3" xfId="652"/>
    <cellStyle name="40% - Акцент6 3 2" xfId="912"/>
    <cellStyle name="40% - Акцент6 4" xfId="666"/>
    <cellStyle name="40% - Акцент6 4 2" xfId="926"/>
    <cellStyle name="40% - Акцент6 5" xfId="680"/>
    <cellStyle name="40% - Акцент6 5 2" xfId="940"/>
    <cellStyle name="40% - Акцент6 6" xfId="694"/>
    <cellStyle name="40% - Акцент6 6 2" xfId="954"/>
    <cellStyle name="40% - Акцент6 7" xfId="708"/>
    <cellStyle name="40% - Акцент6 7 2" xfId="968"/>
    <cellStyle name="40% - Акцент6 8" xfId="722"/>
    <cellStyle name="40% - Акцент6 8 2" xfId="982"/>
    <cellStyle name="40% - Акцент6 9" xfId="736"/>
    <cellStyle name="40% - Акцент6 9 2" xfId="996"/>
    <cellStyle name="60% - Accent1" xfId="181"/>
    <cellStyle name="60% - Accent2" xfId="182"/>
    <cellStyle name="60% - Accent3" xfId="183"/>
    <cellStyle name="60% - Accent4" xfId="184"/>
    <cellStyle name="60% - Accent5" xfId="185"/>
    <cellStyle name="60% - Accent6" xfId="186"/>
    <cellStyle name="60% — акцент1" xfId="20" builtinId="32" customBuiltin="1"/>
    <cellStyle name="60% - Акцент1 2" xfId="54"/>
    <cellStyle name="60% - Акцент1 2 2" xfId="105"/>
    <cellStyle name="60% — акцент2" xfId="24" builtinId="36" customBuiltin="1"/>
    <cellStyle name="60% - Акцент2 2" xfId="55"/>
    <cellStyle name="60% - Акцент2 2 2" xfId="106"/>
    <cellStyle name="60% — акцент3" xfId="28" builtinId="40" customBuiltin="1"/>
    <cellStyle name="60% - Акцент3 2" xfId="56"/>
    <cellStyle name="60% - Акцент3 2 2" xfId="107"/>
    <cellStyle name="60% — акцент4" xfId="32" builtinId="44" customBuiltin="1"/>
    <cellStyle name="60% - Акцент4 2" xfId="57"/>
    <cellStyle name="60% - Акцент4 2 2" xfId="108"/>
    <cellStyle name="60% — акцент5" xfId="36" builtinId="48" customBuiltin="1"/>
    <cellStyle name="60% - Акцент5 2" xfId="58"/>
    <cellStyle name="60% - Акцент5 2 2" xfId="109"/>
    <cellStyle name="60% — акцент6" xfId="40" builtinId="52" customBuiltin="1"/>
    <cellStyle name="60% - Акцент6 2" xfId="59"/>
    <cellStyle name="60% - Акцент6 2 2" xfId="110"/>
    <cellStyle name="Accent1" xfId="187"/>
    <cellStyle name="Accent2" xfId="188"/>
    <cellStyle name="Accent3" xfId="189"/>
    <cellStyle name="Accent4" xfId="190"/>
    <cellStyle name="Accent5" xfId="191"/>
    <cellStyle name="Accent6" xfId="192"/>
    <cellStyle name="Bad" xfId="193"/>
    <cellStyle name="Calculation" xfId="194"/>
    <cellStyle name="Check Cell" xfId="195"/>
    <cellStyle name="DataTable_DataTime_Value" xfId="111"/>
    <cellStyle name="Excel Built-in Normal" xfId="158"/>
    <cellStyle name="Explanatory Text" xfId="196"/>
    <cellStyle name="Good" xfId="197"/>
    <cellStyle name="HeaderTable_MiddleRight" xfId="112"/>
    <cellStyle name="Heading 1" xfId="198"/>
    <cellStyle name="Heading 2" xfId="199"/>
    <cellStyle name="Heading 3" xfId="200"/>
    <cellStyle name="Heading 4" xfId="201"/>
    <cellStyle name="Input" xfId="202"/>
    <cellStyle name="Linked Cell" xfId="203"/>
    <cellStyle name="Neutral" xfId="204"/>
    <cellStyle name="Note" xfId="205"/>
    <cellStyle name="Output" xfId="206"/>
    <cellStyle name="S1" xfId="113"/>
    <cellStyle name="S4" xfId="207"/>
    <cellStyle name="S8" xfId="208"/>
    <cellStyle name="Title" xfId="209"/>
    <cellStyle name="Total" xfId="210"/>
    <cellStyle name="Warning Text" xfId="211"/>
    <cellStyle name="Акцент1" xfId="17" builtinId="29" customBuiltin="1"/>
    <cellStyle name="Акцент1 2" xfId="60"/>
    <cellStyle name="Акцент1 2 2" xfId="114"/>
    <cellStyle name="Акцент2" xfId="21" builtinId="33" customBuiltin="1"/>
    <cellStyle name="Акцент2 2" xfId="61"/>
    <cellStyle name="Акцент2 2 2" xfId="115"/>
    <cellStyle name="Акцент3" xfId="25" builtinId="37" customBuiltin="1"/>
    <cellStyle name="Акцент3 2" xfId="62"/>
    <cellStyle name="Акцент3 2 2" xfId="116"/>
    <cellStyle name="Акцент4" xfId="29" builtinId="41" customBuiltin="1"/>
    <cellStyle name="Акцент4 2" xfId="63"/>
    <cellStyle name="Акцент4 2 2" xfId="117"/>
    <cellStyle name="Акцент5" xfId="33" builtinId="45" customBuiltin="1"/>
    <cellStyle name="Акцент5 2" xfId="64"/>
    <cellStyle name="Акцент5 2 2" xfId="118"/>
    <cellStyle name="Акцент6" xfId="37" builtinId="49" customBuiltin="1"/>
    <cellStyle name="Акцент6 2" xfId="65"/>
    <cellStyle name="Акцент6 2 2" xfId="119"/>
    <cellStyle name="Ввод " xfId="9" builtinId="20" customBuiltin="1"/>
    <cellStyle name="Ввод  2" xfId="66"/>
    <cellStyle name="Ввод  2 2" xfId="120"/>
    <cellStyle name="Вывод" xfId="10" builtinId="21" customBuiltin="1"/>
    <cellStyle name="Вывод 2" xfId="67"/>
    <cellStyle name="Вывод 2 2" xfId="121"/>
    <cellStyle name="Вычисление" xfId="11" builtinId="22" customBuiltin="1"/>
    <cellStyle name="Вычисление 2" xfId="68"/>
    <cellStyle name="Вычисление 2 2" xfId="122"/>
    <cellStyle name="Є_x0004_ЄЄЄЄ_x0004_ЄЄ_x0004_" xfId="212"/>
    <cellStyle name="Є_x0004_ЄЄЄЄ_x0004_ЄЄ_x0004_ 2" xfId="213"/>
    <cellStyle name="Є_x0004_ЄЄЄЄ_x0004_ЄЄ_x0004_ 2 10" xfId="214"/>
    <cellStyle name="Є_x0004_ЄЄЄЄ_x0004_ЄЄ_x0004_ 2 11" xfId="215"/>
    <cellStyle name="Є_x0004_ЄЄЄЄ_x0004_ЄЄ_x0004_ 2 12" xfId="216"/>
    <cellStyle name="Є_x0004_ЄЄЄЄ_x0004_ЄЄ_x0004_ 2 13" xfId="217"/>
    <cellStyle name="Є_x0004_ЄЄЄЄ_x0004_ЄЄ_x0004_ 2 14" xfId="218"/>
    <cellStyle name="Є_x0004_ЄЄЄЄ_x0004_ЄЄ_x0004_ 2 15" xfId="219"/>
    <cellStyle name="Є_x0004_ЄЄЄЄ_x0004_ЄЄ_x0004_ 2 16" xfId="220"/>
    <cellStyle name="Є_x0004_ЄЄЄЄ_x0004_ЄЄ_x0004_ 2 17" xfId="221"/>
    <cellStyle name="Є_x0004_ЄЄЄЄ_x0004_ЄЄ_x0004_ 2 18" xfId="222"/>
    <cellStyle name="Є_x0004_ЄЄЄЄ_x0004_ЄЄ_x0004_ 2 19" xfId="223"/>
    <cellStyle name="Є_x0004_ЄЄЄЄ_x0004_ЄЄ_x0004_ 2 2" xfId="224"/>
    <cellStyle name="Є_x0004_ЄЄЄЄ_x0004_ЄЄ_x0004_ 2 3" xfId="225"/>
    <cellStyle name="Є_x0004_ЄЄЄЄ_x0004_ЄЄ_x0004_ 2 4" xfId="226"/>
    <cellStyle name="Є_x0004_ЄЄЄЄ_x0004_ЄЄ_x0004_ 2 5" xfId="227"/>
    <cellStyle name="Є_x0004_ЄЄЄЄ_x0004_ЄЄ_x0004_ 2 6" xfId="228"/>
    <cellStyle name="Є_x0004_ЄЄЄЄ_x0004_ЄЄ_x0004_ 2 7" xfId="229"/>
    <cellStyle name="Є_x0004_ЄЄЄЄ_x0004_ЄЄ_x0004_ 2 8" xfId="230"/>
    <cellStyle name="Є_x0004_ЄЄЄЄ_x0004_ЄЄ_x0004_ 2 9" xfId="231"/>
    <cellStyle name="Є_x0004_ЄЄЄЄ_x0004_ЄЄ_x0004_ 3" xfId="232"/>
    <cellStyle name="Є_x0004_ЄЄЄЄ_x0004_ЄЄ_x0004_ 3 10" xfId="233"/>
    <cellStyle name="Є_x0004_ЄЄЄЄ_x0004_ЄЄ_x0004_ 3 11" xfId="234"/>
    <cellStyle name="Є_x0004_ЄЄЄЄ_x0004_ЄЄ_x0004_ 3 12" xfId="235"/>
    <cellStyle name="Є_x0004_ЄЄЄЄ_x0004_ЄЄ_x0004_ 3 13" xfId="236"/>
    <cellStyle name="Є_x0004_ЄЄЄЄ_x0004_ЄЄ_x0004_ 3 14" xfId="237"/>
    <cellStyle name="Є_x0004_ЄЄЄЄ_x0004_ЄЄ_x0004_ 3 15" xfId="238"/>
    <cellStyle name="Є_x0004_ЄЄЄЄ_x0004_ЄЄ_x0004_ 3 16" xfId="239"/>
    <cellStyle name="Є_x0004_ЄЄЄЄ_x0004_ЄЄ_x0004_ 3 17" xfId="240"/>
    <cellStyle name="Є_x0004_ЄЄЄЄ_x0004_ЄЄ_x0004_ 3 18" xfId="241"/>
    <cellStyle name="Є_x0004_ЄЄЄЄ_x0004_ЄЄ_x0004_ 3 19" xfId="242"/>
    <cellStyle name="Є_x0004_ЄЄЄЄ_x0004_ЄЄ_x0004_ 3 2" xfId="243"/>
    <cellStyle name="Є_x0004_ЄЄЄЄ_x0004_ЄЄ_x0004_ 3 3" xfId="244"/>
    <cellStyle name="Є_x0004_ЄЄЄЄ_x0004_ЄЄ_x0004_ 3 4" xfId="245"/>
    <cellStyle name="Є_x0004_ЄЄЄЄ_x0004_ЄЄ_x0004_ 3 5" xfId="246"/>
    <cellStyle name="Є_x0004_ЄЄЄЄ_x0004_ЄЄ_x0004_ 3 6" xfId="247"/>
    <cellStyle name="Є_x0004_ЄЄЄЄ_x0004_ЄЄ_x0004_ 3 7" xfId="248"/>
    <cellStyle name="Є_x0004_ЄЄЄЄ_x0004_ЄЄ_x0004_ 3 8" xfId="249"/>
    <cellStyle name="Є_x0004_ЄЄЄЄ_x0004_ЄЄ_x0004_ 3 9" xfId="250"/>
    <cellStyle name="Є_x0004_ЄЄЄЄ_x0004_ЄЄ_x0004_ 4" xfId="251"/>
    <cellStyle name="Є_x0004_ЄЄЄЄ_x0004_ЄЄ_x0004_ 4 10" xfId="252"/>
    <cellStyle name="Є_x0004_ЄЄЄЄ_x0004_ЄЄ_x0004_ 4 11" xfId="253"/>
    <cellStyle name="Є_x0004_ЄЄЄЄ_x0004_ЄЄ_x0004_ 4 12" xfId="254"/>
    <cellStyle name="Є_x0004_ЄЄЄЄ_x0004_ЄЄ_x0004_ 4 13" xfId="255"/>
    <cellStyle name="Є_x0004_ЄЄЄЄ_x0004_ЄЄ_x0004_ 4 14" xfId="256"/>
    <cellStyle name="Є_x0004_ЄЄЄЄ_x0004_ЄЄ_x0004_ 4 15" xfId="257"/>
    <cellStyle name="Є_x0004_ЄЄЄЄ_x0004_ЄЄ_x0004_ 4 16" xfId="258"/>
    <cellStyle name="Є_x0004_ЄЄЄЄ_x0004_ЄЄ_x0004_ 4 17" xfId="259"/>
    <cellStyle name="Є_x0004_ЄЄЄЄ_x0004_ЄЄ_x0004_ 4 18" xfId="260"/>
    <cellStyle name="Є_x0004_ЄЄЄЄ_x0004_ЄЄ_x0004_ 4 19" xfId="261"/>
    <cellStyle name="Є_x0004_ЄЄЄЄ_x0004_ЄЄ_x0004_ 4 2" xfId="262"/>
    <cellStyle name="Є_x0004_ЄЄЄЄ_x0004_ЄЄ_x0004_ 4 3" xfId="263"/>
    <cellStyle name="Є_x0004_ЄЄЄЄ_x0004_ЄЄ_x0004_ 4 4" xfId="264"/>
    <cellStyle name="Є_x0004_ЄЄЄЄ_x0004_ЄЄ_x0004_ 4 5" xfId="265"/>
    <cellStyle name="Є_x0004_ЄЄЄЄ_x0004_ЄЄ_x0004_ 4 6" xfId="266"/>
    <cellStyle name="Є_x0004_ЄЄЄЄ_x0004_ЄЄ_x0004_ 4 7" xfId="267"/>
    <cellStyle name="Є_x0004_ЄЄЄЄ_x0004_ЄЄ_x0004_ 4 8" xfId="268"/>
    <cellStyle name="Є_x0004_ЄЄЄЄ_x0004_ЄЄ_x0004_ 4 9" xfId="269"/>
    <cellStyle name="Є_x0004_ЄЄЄЄ_x0004_ЄЄ_x0004_ 5" xfId="270"/>
    <cellStyle name="Є_x0004_ЄЄЄЄ_x0004_ЄЄ_x0004_ 5 10" xfId="271"/>
    <cellStyle name="Є_x0004_ЄЄЄЄ_x0004_ЄЄ_x0004_ 5 11" xfId="272"/>
    <cellStyle name="Є_x0004_ЄЄЄЄ_x0004_ЄЄ_x0004_ 5 12" xfId="273"/>
    <cellStyle name="Є_x0004_ЄЄЄЄ_x0004_ЄЄ_x0004_ 5 13" xfId="274"/>
    <cellStyle name="Є_x0004_ЄЄЄЄ_x0004_ЄЄ_x0004_ 5 14" xfId="275"/>
    <cellStyle name="Є_x0004_ЄЄЄЄ_x0004_ЄЄ_x0004_ 5 15" xfId="276"/>
    <cellStyle name="Є_x0004_ЄЄЄЄ_x0004_ЄЄ_x0004_ 5 16" xfId="277"/>
    <cellStyle name="Є_x0004_ЄЄЄЄ_x0004_ЄЄ_x0004_ 5 17" xfId="278"/>
    <cellStyle name="Є_x0004_ЄЄЄЄ_x0004_ЄЄ_x0004_ 5 18" xfId="279"/>
    <cellStyle name="Є_x0004_ЄЄЄЄ_x0004_ЄЄ_x0004_ 5 19" xfId="280"/>
    <cellStyle name="Є_x0004_ЄЄЄЄ_x0004_ЄЄ_x0004_ 5 2" xfId="281"/>
    <cellStyle name="Є_x0004_ЄЄЄЄ_x0004_ЄЄ_x0004_ 5 3" xfId="282"/>
    <cellStyle name="Є_x0004_ЄЄЄЄ_x0004_ЄЄ_x0004_ 5 4" xfId="283"/>
    <cellStyle name="Є_x0004_ЄЄЄЄ_x0004_ЄЄ_x0004_ 5 5" xfId="284"/>
    <cellStyle name="Є_x0004_ЄЄЄЄ_x0004_ЄЄ_x0004_ 5 6" xfId="285"/>
    <cellStyle name="Є_x0004_ЄЄЄЄ_x0004_ЄЄ_x0004_ 5 7" xfId="286"/>
    <cellStyle name="Є_x0004_ЄЄЄЄ_x0004_ЄЄ_x0004_ 5 8" xfId="287"/>
    <cellStyle name="Є_x0004_ЄЄЄЄ_x0004_ЄЄ_x0004_ 5 9" xfId="288"/>
    <cellStyle name="Є_x0004_ЄЄЄЄ_x0004_ЄЄ_x0004_ 6" xfId="289"/>
    <cellStyle name="Є_x0004_ЄЄЄЄ_x0004_ЄЄ_x0004_ 6 10" xfId="290"/>
    <cellStyle name="Є_x0004_ЄЄЄЄ_x0004_ЄЄ_x0004_ 6 11" xfId="291"/>
    <cellStyle name="Є_x0004_ЄЄЄЄ_x0004_ЄЄ_x0004_ 6 12" xfId="292"/>
    <cellStyle name="Є_x0004_ЄЄЄЄ_x0004_ЄЄ_x0004_ 6 13" xfId="293"/>
    <cellStyle name="Є_x0004_ЄЄЄЄ_x0004_ЄЄ_x0004_ 6 14" xfId="294"/>
    <cellStyle name="Є_x0004_ЄЄЄЄ_x0004_ЄЄ_x0004_ 6 15" xfId="295"/>
    <cellStyle name="Є_x0004_ЄЄЄЄ_x0004_ЄЄ_x0004_ 6 16" xfId="296"/>
    <cellStyle name="Є_x0004_ЄЄЄЄ_x0004_ЄЄ_x0004_ 6 17" xfId="297"/>
    <cellStyle name="Є_x0004_ЄЄЄЄ_x0004_ЄЄ_x0004_ 6 18" xfId="298"/>
    <cellStyle name="Є_x0004_ЄЄЄЄ_x0004_ЄЄ_x0004_ 6 19" xfId="299"/>
    <cellStyle name="Є_x0004_ЄЄЄЄ_x0004_ЄЄ_x0004_ 6 2" xfId="300"/>
    <cellStyle name="Є_x0004_ЄЄЄЄ_x0004_ЄЄ_x0004_ 6 3" xfId="301"/>
    <cellStyle name="Є_x0004_ЄЄЄЄ_x0004_ЄЄ_x0004_ 6 4" xfId="302"/>
    <cellStyle name="Є_x0004_ЄЄЄЄ_x0004_ЄЄ_x0004_ 6 5" xfId="303"/>
    <cellStyle name="Є_x0004_ЄЄЄЄ_x0004_ЄЄ_x0004_ 6 6" xfId="304"/>
    <cellStyle name="Є_x0004_ЄЄЄЄ_x0004_ЄЄ_x0004_ 6 7" xfId="305"/>
    <cellStyle name="Є_x0004_ЄЄЄЄ_x0004_ЄЄ_x0004_ 6 8" xfId="306"/>
    <cellStyle name="Є_x0004_ЄЄЄЄ_x0004_ЄЄ_x0004_ 6 9" xfId="307"/>
    <cellStyle name="Є_x0004_ЄЄЄЄ_x0004_ЄЄ_x0004_ 7" xfId="308"/>
    <cellStyle name="Є_x0004_ЄЄЄЄ_x0004_ЄЄ_x0004_ 7 10" xfId="309"/>
    <cellStyle name="Є_x0004_ЄЄЄЄ_x0004_ЄЄ_x0004_ 7 11" xfId="310"/>
    <cellStyle name="Є_x0004_ЄЄЄЄ_x0004_ЄЄ_x0004_ 7 12" xfId="311"/>
    <cellStyle name="Є_x0004_ЄЄЄЄ_x0004_ЄЄ_x0004_ 7 13" xfId="312"/>
    <cellStyle name="Є_x0004_ЄЄЄЄ_x0004_ЄЄ_x0004_ 7 14" xfId="313"/>
    <cellStyle name="Є_x0004_ЄЄЄЄ_x0004_ЄЄ_x0004_ 7 15" xfId="314"/>
    <cellStyle name="Є_x0004_ЄЄЄЄ_x0004_ЄЄ_x0004_ 7 16" xfId="315"/>
    <cellStyle name="Є_x0004_ЄЄЄЄ_x0004_ЄЄ_x0004_ 7 17" xfId="316"/>
    <cellStyle name="Є_x0004_ЄЄЄЄ_x0004_ЄЄ_x0004_ 7 18" xfId="317"/>
    <cellStyle name="Є_x0004_ЄЄЄЄ_x0004_ЄЄ_x0004_ 7 19" xfId="318"/>
    <cellStyle name="Є_x0004_ЄЄЄЄ_x0004_ЄЄ_x0004_ 7 2" xfId="319"/>
    <cellStyle name="Є_x0004_ЄЄЄЄ_x0004_ЄЄ_x0004_ 7 3" xfId="320"/>
    <cellStyle name="Є_x0004_ЄЄЄЄ_x0004_ЄЄ_x0004_ 7 4" xfId="321"/>
    <cellStyle name="Є_x0004_ЄЄЄЄ_x0004_ЄЄ_x0004_ 7 5" xfId="322"/>
    <cellStyle name="Є_x0004_ЄЄЄЄ_x0004_ЄЄ_x0004_ 7 6" xfId="323"/>
    <cellStyle name="Є_x0004_ЄЄЄЄ_x0004_ЄЄ_x0004_ 7 7" xfId="324"/>
    <cellStyle name="Є_x0004_ЄЄЄЄ_x0004_ЄЄ_x0004_ 7 8" xfId="325"/>
    <cellStyle name="Є_x0004_ЄЄЄЄ_x0004_ЄЄ_x0004_ 7 9" xfId="326"/>
    <cellStyle name="Заголовок 1" xfId="2" builtinId="16" customBuiltin="1"/>
    <cellStyle name="Заголовок 1 2" xfId="69"/>
    <cellStyle name="Заголовок 1 2 2" xfId="123"/>
    <cellStyle name="Заголовок 2" xfId="3" builtinId="17" customBuiltin="1"/>
    <cellStyle name="Заголовок 2 2" xfId="70"/>
    <cellStyle name="Заголовок 2 2 2" xfId="124"/>
    <cellStyle name="Заголовок 3" xfId="4" builtinId="18" customBuiltin="1"/>
    <cellStyle name="Заголовок 3 2" xfId="71"/>
    <cellStyle name="Заголовок 3 2 2" xfId="125"/>
    <cellStyle name="Заголовок 4" xfId="5" builtinId="19" customBuiltin="1"/>
    <cellStyle name="Заголовок 4 2" xfId="72"/>
    <cellStyle name="Заголовок 4 2 2" xfId="126"/>
    <cellStyle name="Итог" xfId="16" builtinId="25" customBuiltin="1"/>
    <cellStyle name="Итог 2" xfId="73"/>
    <cellStyle name="Итог 2 2" xfId="127"/>
    <cellStyle name="Контрольная ячейка" xfId="13" builtinId="23" customBuiltin="1"/>
    <cellStyle name="Контрольная ячейка 2" xfId="74"/>
    <cellStyle name="Контрольная ячейка 2 2" xfId="128"/>
    <cellStyle name="Название" xfId="1" builtinId="15" customBuiltin="1"/>
    <cellStyle name="Название 2" xfId="75"/>
    <cellStyle name="Нейтральный" xfId="8" builtinId="28" customBuiltin="1"/>
    <cellStyle name="Нейтральный 2" xfId="76"/>
    <cellStyle name="Нейтральный 2 2" xfId="129"/>
    <cellStyle name="Обычный" xfId="0" builtinId="0"/>
    <cellStyle name="Обычный 10" xfId="327"/>
    <cellStyle name="Обычный 10 2" xfId="518"/>
    <cellStyle name="Обычный 10 2 2" xfId="599"/>
    <cellStyle name="Обычный 10 2 3" xfId="860"/>
    <cellStyle name="Обычный 10 3" xfId="558"/>
    <cellStyle name="Обычный 10 4" xfId="807"/>
    <cellStyle name="Обычный 11" xfId="328"/>
    <cellStyle name="Обычный 11 2" xfId="519"/>
    <cellStyle name="Обычный 11 2 2" xfId="600"/>
    <cellStyle name="Обычный 11 2 3" xfId="861"/>
    <cellStyle name="Обычный 11 3" xfId="559"/>
    <cellStyle name="Обычный 11 4" xfId="808"/>
    <cellStyle name="Обычный 12" xfId="329"/>
    <cellStyle name="Обычный 12 2" xfId="520"/>
    <cellStyle name="Обычный 12 2 2" xfId="601"/>
    <cellStyle name="Обычный 12 2 3" xfId="862"/>
    <cellStyle name="Обычный 12 3" xfId="560"/>
    <cellStyle name="Обычный 12 4" xfId="809"/>
    <cellStyle name="Обычный 13" xfId="330"/>
    <cellStyle name="Обычный 13 2" xfId="521"/>
    <cellStyle name="Обычный 13 2 2" xfId="602"/>
    <cellStyle name="Обычный 13 2 3" xfId="863"/>
    <cellStyle name="Обычный 13 3" xfId="561"/>
    <cellStyle name="Обычный 13 4" xfId="810"/>
    <cellStyle name="Обычный 14" xfId="331"/>
    <cellStyle name="Обычный 14 2" xfId="522"/>
    <cellStyle name="Обычный 14 2 2" xfId="603"/>
    <cellStyle name="Обычный 14 2 3" xfId="864"/>
    <cellStyle name="Обычный 14 3" xfId="562"/>
    <cellStyle name="Обычный 14 4" xfId="811"/>
    <cellStyle name="Обычный 15" xfId="332"/>
    <cellStyle name="Обычный 15 2" xfId="523"/>
    <cellStyle name="Обычный 15 2 2" xfId="604"/>
    <cellStyle name="Обычный 15 2 3" xfId="865"/>
    <cellStyle name="Обычный 15 3" xfId="563"/>
    <cellStyle name="Обычный 15 4" xfId="812"/>
    <cellStyle name="Обычный 16" xfId="333"/>
    <cellStyle name="Обычный 16 2" xfId="524"/>
    <cellStyle name="Обычный 16 2 2" xfId="605"/>
    <cellStyle name="Обычный 16 2 3" xfId="866"/>
    <cellStyle name="Обычный 16 3" xfId="564"/>
    <cellStyle name="Обычный 16 4" xfId="813"/>
    <cellStyle name="Обычный 17" xfId="334"/>
    <cellStyle name="Обычный 17 2" xfId="525"/>
    <cellStyle name="Обычный 17 2 2" xfId="606"/>
    <cellStyle name="Обычный 17 2 3" xfId="867"/>
    <cellStyle name="Обычный 17 3" xfId="565"/>
    <cellStyle name="Обычный 17 4" xfId="814"/>
    <cellStyle name="Обычный 18" xfId="335"/>
    <cellStyle name="Обычный 18 2" xfId="526"/>
    <cellStyle name="Обычный 18 2 2" xfId="607"/>
    <cellStyle name="Обычный 18 2 3" xfId="868"/>
    <cellStyle name="Обычный 18 3" xfId="566"/>
    <cellStyle name="Обычный 18 4" xfId="815"/>
    <cellStyle name="Обычный 19" xfId="336"/>
    <cellStyle name="Обычный 2" xfId="77"/>
    <cellStyle name="Обычный 2 10" xfId="159"/>
    <cellStyle name="Обычный 2 2" xfId="87"/>
    <cellStyle name="Обычный 2 2 10" xfId="339"/>
    <cellStyle name="Обычный 2 2 11" xfId="340"/>
    <cellStyle name="Обычный 2 2 12" xfId="341"/>
    <cellStyle name="Обычный 2 2 13" xfId="342"/>
    <cellStyle name="Обычный 2 2 14" xfId="343"/>
    <cellStyle name="Обычный 2 2 15" xfId="344"/>
    <cellStyle name="Обычный 2 2 16" xfId="345"/>
    <cellStyle name="Обычный 2 2 17" xfId="346"/>
    <cellStyle name="Обычный 2 2 18" xfId="347"/>
    <cellStyle name="Обычный 2 2 19" xfId="348"/>
    <cellStyle name="Обычный 2 2 2" xfId="349"/>
    <cellStyle name="Обычный 2 2 20" xfId="350"/>
    <cellStyle name="Обычный 2 2 21" xfId="351"/>
    <cellStyle name="Обычный 2 2 22" xfId="338"/>
    <cellStyle name="Обычный 2 2 3" xfId="352"/>
    <cellStyle name="Обычный 2 2 4" xfId="353"/>
    <cellStyle name="Обычный 2 2 5" xfId="354"/>
    <cellStyle name="Обычный 2 2 6" xfId="355"/>
    <cellStyle name="Обычный 2 2 7" xfId="356"/>
    <cellStyle name="Обычный 2 2 8" xfId="357"/>
    <cellStyle name="Обычный 2 2 9" xfId="358"/>
    <cellStyle name="Обычный 2 3" xfId="91"/>
    <cellStyle name="Обычный 2 3 10" xfId="360"/>
    <cellStyle name="Обычный 2 3 11" xfId="361"/>
    <cellStyle name="Обычный 2 3 12" xfId="362"/>
    <cellStyle name="Обычный 2 3 13" xfId="363"/>
    <cellStyle name="Обычный 2 3 14" xfId="364"/>
    <cellStyle name="Обычный 2 3 15" xfId="365"/>
    <cellStyle name="Обычный 2 3 16" xfId="366"/>
    <cellStyle name="Обычный 2 3 17" xfId="367"/>
    <cellStyle name="Обычный 2 3 18" xfId="368"/>
    <cellStyle name="Обычный 2 3 19" xfId="369"/>
    <cellStyle name="Обычный 2 3 2" xfId="370"/>
    <cellStyle name="Обычный 2 3 20" xfId="359"/>
    <cellStyle name="Обычный 2 3 3" xfId="371"/>
    <cellStyle name="Обычный 2 3 4" xfId="372"/>
    <cellStyle name="Обычный 2 3 5" xfId="373"/>
    <cellStyle name="Обычный 2 3 6" xfId="374"/>
    <cellStyle name="Обычный 2 3 7" xfId="375"/>
    <cellStyle name="Обычный 2 3 8" xfId="376"/>
    <cellStyle name="Обычный 2 3 9" xfId="377"/>
    <cellStyle name="Обычный 2 4" xfId="92"/>
    <cellStyle name="Обычный 2 4 2" xfId="528"/>
    <cellStyle name="Обычный 2 4 2 2" xfId="608"/>
    <cellStyle name="Обычный 2 4 2 3" xfId="869"/>
    <cellStyle name="Обычный 2 4 3" xfId="568"/>
    <cellStyle name="Обычный 2 4 4" xfId="817"/>
    <cellStyle name="Обычный 2 4 5" xfId="378"/>
    <cellStyle name="Обычный 2 5" xfId="136"/>
    <cellStyle name="Обычный 2 5 2" xfId="529"/>
    <cellStyle name="Обычный 2 5 2 2" xfId="609"/>
    <cellStyle name="Обычный 2 5 2 3" xfId="870"/>
    <cellStyle name="Обычный 2 5 3" xfId="569"/>
    <cellStyle name="Обычный 2 5 4" xfId="818"/>
    <cellStyle name="Обычный 2 6" xfId="337"/>
    <cellStyle name="Обычный 2 6 2" xfId="598"/>
    <cellStyle name="Обычный 2 6 3" xfId="859"/>
    <cellStyle name="Обычный 2 7" xfId="527"/>
    <cellStyle name="Обычный 2 8" xfId="567"/>
    <cellStyle name="Обычный 2 9" xfId="816"/>
    <cellStyle name="Обычный 20" xfId="379"/>
    <cellStyle name="Обычный 20 2" xfId="530"/>
    <cellStyle name="Обычный 20 2 2" xfId="610"/>
    <cellStyle name="Обычный 20 2 3" xfId="871"/>
    <cellStyle name="Обычный 20 3" xfId="570"/>
    <cellStyle name="Обычный 20 4" xfId="819"/>
    <cellStyle name="Обычный 21" xfId="380"/>
    <cellStyle name="Обычный 21 2" xfId="531"/>
    <cellStyle name="Обычный 21 2 2" xfId="611"/>
    <cellStyle name="Обычный 21 2 3" xfId="872"/>
    <cellStyle name="Обычный 21 3" xfId="571"/>
    <cellStyle name="Обычный 21 4" xfId="820"/>
    <cellStyle name="Обычный 22" xfId="381"/>
    <cellStyle name="Обычный 22 2" xfId="532"/>
    <cellStyle name="Обычный 22 2 2" xfId="612"/>
    <cellStyle name="Обычный 22 2 3" xfId="873"/>
    <cellStyle name="Обычный 22 3" xfId="572"/>
    <cellStyle name="Обычный 22 4" xfId="821"/>
    <cellStyle name="Обычный 23" xfId="382"/>
    <cellStyle name="Обычный 23 2" xfId="533"/>
    <cellStyle name="Обычный 23 2 2" xfId="613"/>
    <cellStyle name="Обычный 23 2 3" xfId="874"/>
    <cellStyle name="Обычный 23 3" xfId="573"/>
    <cellStyle name="Обычный 23 4" xfId="822"/>
    <cellStyle name="Обычный 24" xfId="383"/>
    <cellStyle name="Обычный 24 2" xfId="534"/>
    <cellStyle name="Обычный 24 2 2" xfId="614"/>
    <cellStyle name="Обычный 24 2 3" xfId="875"/>
    <cellStyle name="Обычный 24 3" xfId="574"/>
    <cellStyle name="Обычный 24 4" xfId="823"/>
    <cellStyle name="Обычный 25" xfId="384"/>
    <cellStyle name="Обычный 25 2" xfId="535"/>
    <cellStyle name="Обычный 25 2 2" xfId="615"/>
    <cellStyle name="Обычный 25 2 3" xfId="876"/>
    <cellStyle name="Обычный 25 3" xfId="575"/>
    <cellStyle name="Обычный 25 4" xfId="824"/>
    <cellStyle name="Обычный 26" xfId="385"/>
    <cellStyle name="Обычный 26 2" xfId="536"/>
    <cellStyle name="Обычный 26 2 2" xfId="616"/>
    <cellStyle name="Обычный 26 2 3" xfId="877"/>
    <cellStyle name="Обычный 26 3" xfId="576"/>
    <cellStyle name="Обычный 26 4" xfId="825"/>
    <cellStyle name="Обычный 27" xfId="386"/>
    <cellStyle name="Обычный 27 2" xfId="537"/>
    <cellStyle name="Обычный 27 2 2" xfId="617"/>
    <cellStyle name="Обычный 27 2 3" xfId="878"/>
    <cellStyle name="Обычный 27 3" xfId="577"/>
    <cellStyle name="Обычный 27 4" xfId="826"/>
    <cellStyle name="Обычный 28" xfId="387"/>
    <cellStyle name="Обычный 28 2" xfId="538"/>
    <cellStyle name="Обычный 28 2 2" xfId="618"/>
    <cellStyle name="Обычный 28 2 3" xfId="879"/>
    <cellStyle name="Обычный 28 3" xfId="578"/>
    <cellStyle name="Обычный 28 4" xfId="827"/>
    <cellStyle name="Обычный 29" xfId="388"/>
    <cellStyle name="Обычный 29 2" xfId="539"/>
    <cellStyle name="Обычный 29 2 2" xfId="619"/>
    <cellStyle name="Обычный 29 2 3" xfId="880"/>
    <cellStyle name="Обычный 29 3" xfId="579"/>
    <cellStyle name="Обычный 29 4" xfId="828"/>
    <cellStyle name="Обычный 3" xfId="41"/>
    <cellStyle name="Обычный 3 2" xfId="86"/>
    <cellStyle name="Обычный 3 2 2" xfId="390"/>
    <cellStyle name="Обычный 3 2 2 2" xfId="541"/>
    <cellStyle name="Обычный 3 2 2 2 2" xfId="621"/>
    <cellStyle name="Обычный 3 2 2 2 3" xfId="882"/>
    <cellStyle name="Обычный 3 2 2 3" xfId="581"/>
    <cellStyle name="Обычный 3 2 2 4" xfId="830"/>
    <cellStyle name="Обычный 3 2 3" xfId="540"/>
    <cellStyle name="Обычный 3 2 3 2" xfId="620"/>
    <cellStyle name="Обычный 3 2 3 3" xfId="881"/>
    <cellStyle name="Обычный 3 2 4" xfId="580"/>
    <cellStyle name="Обычный 3 2 5" xfId="829"/>
    <cellStyle name="Обычный 3 3" xfId="90"/>
    <cellStyle name="Обычный 3 3 2" xfId="542"/>
    <cellStyle name="Обычный 3 3 2 2" xfId="622"/>
    <cellStyle name="Обычный 3 3 2 3" xfId="883"/>
    <cellStyle name="Обычный 3 3 3" xfId="582"/>
    <cellStyle name="Обычный 3 3 4" xfId="831"/>
    <cellStyle name="Обычный 3 3 5" xfId="391"/>
    <cellStyle name="Обычный 3 4" xfId="392"/>
    <cellStyle name="Обычный 3 5" xfId="389"/>
    <cellStyle name="Обычный 3 6" xfId="160"/>
    <cellStyle name="Обычный 30" xfId="393"/>
    <cellStyle name="Обычный 31" xfId="394"/>
    <cellStyle name="Обычный 31 2" xfId="543"/>
    <cellStyle name="Обычный 31 2 2" xfId="623"/>
    <cellStyle name="Обычный 31 2 3" xfId="884"/>
    <cellStyle name="Обычный 31 3" xfId="583"/>
    <cellStyle name="Обычный 31 4" xfId="832"/>
    <cellStyle name="Обычный 32" xfId="395"/>
    <cellStyle name="Обычный 32 2" xfId="544"/>
    <cellStyle name="Обычный 32 2 2" xfId="624"/>
    <cellStyle name="Обычный 32 2 3" xfId="885"/>
    <cellStyle name="Обычный 32 3" xfId="584"/>
    <cellStyle name="Обычный 32 4" xfId="833"/>
    <cellStyle name="Обычный 33" xfId="396"/>
    <cellStyle name="Обычный 33 2" xfId="545"/>
    <cellStyle name="Обычный 33 2 2" xfId="625"/>
    <cellStyle name="Обычный 33 2 3" xfId="886"/>
    <cellStyle name="Обычный 33 3" xfId="585"/>
    <cellStyle name="Обычный 33 4" xfId="834"/>
    <cellStyle name="Обычный 34" xfId="397"/>
    <cellStyle name="Обычный 35" xfId="398"/>
    <cellStyle name="Обычный 35 2" xfId="546"/>
    <cellStyle name="Обычный 35 2 2" xfId="626"/>
    <cellStyle name="Обычный 35 2 3" xfId="887"/>
    <cellStyle name="Обычный 35 3" xfId="586"/>
    <cellStyle name="Обычный 35 4" xfId="835"/>
    <cellStyle name="Обычный 36" xfId="517"/>
    <cellStyle name="Обычный 36 2" xfId="555"/>
    <cellStyle name="Обычный 36 2 2" xfId="627"/>
    <cellStyle name="Обычный 36 2 3" xfId="888"/>
    <cellStyle name="Обычный 36 3" xfId="595"/>
    <cellStyle name="Обычный 36 4" xfId="844"/>
    <cellStyle name="Обычный 37" xfId="166"/>
    <cellStyle name="Обычный 37 2" xfId="637"/>
    <cellStyle name="Обычный 37 3" xfId="897"/>
    <cellStyle name="Обычный 38" xfId="639"/>
    <cellStyle name="Обычный 38 2" xfId="899"/>
    <cellStyle name="Обычный 39" xfId="653"/>
    <cellStyle name="Обычный 39 2" xfId="913"/>
    <cellStyle name="Обычный 4" xfId="130"/>
    <cellStyle name="Обычный 4 2" xfId="131"/>
    <cellStyle name="Обычный 4 2 2" xfId="547"/>
    <cellStyle name="Обычный 4 2 2 2" xfId="628"/>
    <cellStyle name="Обычный 4 2 2 3" xfId="889"/>
    <cellStyle name="Обычный 4 2 3" xfId="587"/>
    <cellStyle name="Обычный 4 2 4" xfId="836"/>
    <cellStyle name="Обычный 4 2 5" xfId="400"/>
    <cellStyle name="Обычный 4 3" xfId="401"/>
    <cellStyle name="Обычный 4 4" xfId="402"/>
    <cellStyle name="Обычный 4 5" xfId="399"/>
    <cellStyle name="Обычный 4 6" xfId="161"/>
    <cellStyle name="Обычный 4_Крупные потребители" xfId="132"/>
    <cellStyle name="Обычный 40" xfId="667"/>
    <cellStyle name="Обычный 40 2" xfId="927"/>
    <cellStyle name="Обычный 41" xfId="681"/>
    <cellStyle name="Обычный 41 2" xfId="941"/>
    <cellStyle name="Обычный 42" xfId="695"/>
    <cellStyle name="Обычный 42 2" xfId="955"/>
    <cellStyle name="Обычный 43" xfId="709"/>
    <cellStyle name="Обычный 43 2" xfId="969"/>
    <cellStyle name="Обычный 44" xfId="723"/>
    <cellStyle name="Обычный 44 2" xfId="983"/>
    <cellStyle name="Обычный 45" xfId="737"/>
    <cellStyle name="Обычный 45 2" xfId="997"/>
    <cellStyle name="Обычный 46" xfId="751"/>
    <cellStyle name="Обычный 46 2" xfId="1011"/>
    <cellStyle name="Обычный 47" xfId="557"/>
    <cellStyle name="Обычный 47 2" xfId="765"/>
    <cellStyle name="Обычный 47 2 2" xfId="1025"/>
    <cellStyle name="Обычный 47 3" xfId="597"/>
    <cellStyle name="Обычный 47 4" xfId="846"/>
    <cellStyle name="Обычный 48" xfId="556"/>
    <cellStyle name="Обычный 48 2" xfId="779"/>
    <cellStyle name="Обычный 48 2 2" xfId="1039"/>
    <cellStyle name="Обычный 48 3" xfId="596"/>
    <cellStyle name="Обычный 48 4" xfId="845"/>
    <cellStyle name="Обычный 49" xfId="793"/>
    <cellStyle name="Обычный 49 2" xfId="1053"/>
    <cellStyle name="Обычный 5" xfId="133"/>
    <cellStyle name="Обычный 5 2" xfId="163"/>
    <cellStyle name="Обычный 5 2 2" xfId="404"/>
    <cellStyle name="Обычный 5 2 2 2" xfId="630"/>
    <cellStyle name="Обычный 5 2 2 3" xfId="891"/>
    <cellStyle name="Обычный 5 2 3" xfId="549"/>
    <cellStyle name="Обычный 5 2 4" xfId="589"/>
    <cellStyle name="Обычный 5 2 5" xfId="838"/>
    <cellStyle name="Обычный 5 3" xfId="403"/>
    <cellStyle name="Обычный 5 3 2" xfId="629"/>
    <cellStyle name="Обычный 5 3 3" xfId="890"/>
    <cellStyle name="Обычный 5 4" xfId="548"/>
    <cellStyle name="Обычный 5 5" xfId="588"/>
    <cellStyle name="Обычный 5 6" xfId="837"/>
    <cellStyle name="Обычный 50" xfId="157"/>
    <cellStyle name="Обычный 51" xfId="1068"/>
    <cellStyle name="Обычный 52" xfId="1082"/>
    <cellStyle name="Обычный 53" xfId="1096"/>
    <cellStyle name="Обычный 54" xfId="144"/>
    <cellStyle name="Обычный 6" xfId="134"/>
    <cellStyle name="Обычный 6 2" xfId="164"/>
    <cellStyle name="Обычный 6 2 2" xfId="406"/>
    <cellStyle name="Обычный 6 2 2 2" xfId="632"/>
    <cellStyle name="Обычный 6 2 2 3" xfId="893"/>
    <cellStyle name="Обычный 6 2 3" xfId="551"/>
    <cellStyle name="Обычный 6 2 4" xfId="591"/>
    <cellStyle name="Обычный 6 2 5" xfId="840"/>
    <cellStyle name="Обычный 6 3" xfId="405"/>
    <cellStyle name="Обычный 6 3 2" xfId="631"/>
    <cellStyle name="Обычный 6 3 3" xfId="892"/>
    <cellStyle name="Обычный 6 4" xfId="550"/>
    <cellStyle name="Обычный 6 5" xfId="590"/>
    <cellStyle name="Обычный 6 6" xfId="839"/>
    <cellStyle name="Обычный 6 7" xfId="162"/>
    <cellStyle name="Обычный 64" xfId="1067"/>
    <cellStyle name="Обычный 7" xfId="135"/>
    <cellStyle name="Обычный 7 2" xfId="408"/>
    <cellStyle name="Обычный 7 2 2" xfId="552"/>
    <cellStyle name="Обычный 7 2 2 2" xfId="633"/>
    <cellStyle name="Обычный 7 2 2 3" xfId="894"/>
    <cellStyle name="Обычный 7 2 3" xfId="592"/>
    <cellStyle name="Обычный 7 2 4" xfId="841"/>
    <cellStyle name="Обычный 7 3" xfId="407"/>
    <cellStyle name="Обычный 7 3 2" xfId="634"/>
    <cellStyle name="Обычный 7 4" xfId="165"/>
    <cellStyle name="Обычный 8" xfId="409"/>
    <cellStyle name="Обычный 8 2" xfId="553"/>
    <cellStyle name="Обычный 8 2 2" xfId="635"/>
    <cellStyle name="Обычный 8 2 3" xfId="895"/>
    <cellStyle name="Обычный 8 3" xfId="593"/>
    <cellStyle name="Обычный 8 4" xfId="842"/>
    <cellStyle name="Обычный 9" xfId="410"/>
    <cellStyle name="Обычный 9 2" xfId="554"/>
    <cellStyle name="Обычный 9 2 2" xfId="636"/>
    <cellStyle name="Обычный 9 2 3" xfId="896"/>
    <cellStyle name="Обычный 9 3" xfId="594"/>
    <cellStyle name="Обычный 9 4" xfId="843"/>
    <cellStyle name="Плохой" xfId="7" builtinId="27" customBuiltin="1"/>
    <cellStyle name="Плохой 2" xfId="78"/>
    <cellStyle name="Плохой 2 2" xfId="137"/>
    <cellStyle name="Пояснение" xfId="15" builtinId="53" customBuiltin="1"/>
    <cellStyle name="Пояснение 2" xfId="79"/>
    <cellStyle name="Пояснение 2 2" xfId="138"/>
    <cellStyle name="Примечание 10" xfId="724"/>
    <cellStyle name="Примечание 10 2" xfId="984"/>
    <cellStyle name="Примечание 11" xfId="738"/>
    <cellStyle name="Примечание 11 2" xfId="998"/>
    <cellStyle name="Примечание 12" xfId="752"/>
    <cellStyle name="Примечание 12 2" xfId="1012"/>
    <cellStyle name="Примечание 13" xfId="766"/>
    <cellStyle name="Примечание 13 2" xfId="1026"/>
    <cellStyle name="Примечание 14" xfId="780"/>
    <cellStyle name="Примечание 14 2" xfId="1040"/>
    <cellStyle name="Примечание 15" xfId="794"/>
    <cellStyle name="Примечание 15 2" xfId="1054"/>
    <cellStyle name="Примечание 16" xfId="1069"/>
    <cellStyle name="Примечание 17" xfId="1083"/>
    <cellStyle name="Примечание 18" xfId="1097"/>
    <cellStyle name="Примечание 2" xfId="80"/>
    <cellStyle name="Примечание 2 2" xfId="139"/>
    <cellStyle name="Примечание 2 2 2" xfId="411"/>
    <cellStyle name="Примечание 2 3" xfId="143"/>
    <cellStyle name="Примечание 3" xfId="638"/>
    <cellStyle name="Примечание 3 2" xfId="898"/>
    <cellStyle name="Примечание 4" xfId="640"/>
    <cellStyle name="Примечание 4 2" xfId="900"/>
    <cellStyle name="Примечание 5" xfId="654"/>
    <cellStyle name="Примечание 5 2" xfId="914"/>
    <cellStyle name="Примечание 6" xfId="668"/>
    <cellStyle name="Примечание 6 2" xfId="928"/>
    <cellStyle name="Примечание 7" xfId="682"/>
    <cellStyle name="Примечание 7 2" xfId="942"/>
    <cellStyle name="Примечание 8" xfId="696"/>
    <cellStyle name="Примечание 8 2" xfId="956"/>
    <cellStyle name="Примечание 9" xfId="710"/>
    <cellStyle name="Примечание 9 2" xfId="970"/>
    <cellStyle name="Процентный 2" xfId="413"/>
    <cellStyle name="Процентный 2 2" xfId="414"/>
    <cellStyle name="Процентный 3" xfId="415"/>
    <cellStyle name="Процентный 4" xfId="416"/>
    <cellStyle name="Процентный 5" xfId="417"/>
    <cellStyle name="Процентный 6" xfId="412"/>
    <cellStyle name="Связанная ячейка" xfId="12" builtinId="24" customBuiltin="1"/>
    <cellStyle name="Связанная ячейка 2" xfId="81"/>
    <cellStyle name="Связанная ячейка 2 2" xfId="140"/>
    <cellStyle name="Текст предупреждения" xfId="14" builtinId="11" customBuiltin="1"/>
    <cellStyle name="Текст предупреждения 2" xfId="82"/>
    <cellStyle name="Текст предупреждения 2 2" xfId="141"/>
    <cellStyle name="Финансовый 10" xfId="418"/>
    <cellStyle name="Финансовый 2" xfId="84"/>
    <cellStyle name="Финансовый 2 2" xfId="88"/>
    <cellStyle name="Финансовый 2 2 2" xfId="89"/>
    <cellStyle name="Финансовый 2 2 3" xfId="420"/>
    <cellStyle name="Финансовый 2 3" xfId="421"/>
    <cellStyle name="Финансовый 2 4" xfId="422"/>
    <cellStyle name="Финансовый 2 5" xfId="419"/>
    <cellStyle name="Финансовый 3" xfId="83"/>
    <cellStyle name="Финансовый 4" xfId="423"/>
    <cellStyle name="Финансовый 5" xfId="424"/>
    <cellStyle name="Финансовый 6" xfId="425"/>
    <cellStyle name="Хороший" xfId="6" builtinId="26" customBuiltin="1"/>
    <cellStyle name="Хороший 2" xfId="85"/>
    <cellStyle name="Хороший 2 2" xfId="142"/>
    <cellStyle name="㼿" xfId="426"/>
    <cellStyle name="㼿 2" xfId="427"/>
    <cellStyle name="㼿 3" xfId="428"/>
    <cellStyle name="㼿 4" xfId="429"/>
    <cellStyle name="㼿?" xfId="430"/>
    <cellStyle name="㼿㼿" xfId="431"/>
    <cellStyle name="㼿㼿 2" xfId="432"/>
    <cellStyle name="㼿㼿?" xfId="433"/>
    <cellStyle name="㼿㼿? 10" xfId="434"/>
    <cellStyle name="㼿㼿? 2" xfId="435"/>
    <cellStyle name="㼿㼿? 2 2" xfId="436"/>
    <cellStyle name="㼿㼿? 2 2 2" xfId="437"/>
    <cellStyle name="㼿㼿? 2 2 2 2" xfId="438"/>
    <cellStyle name="㼿㼿? 2 2 2 2 2" xfId="439"/>
    <cellStyle name="㼿㼿? 2 2 2 2 2 2" xfId="440"/>
    <cellStyle name="㼿㼿? 2 2 2 2 2 2 2" xfId="441"/>
    <cellStyle name="㼿㼿? 2 2 2 2 2 2 2 2" xfId="442"/>
    <cellStyle name="㼿㼿? 2 2 2 2 2 2 2 2 2" xfId="443"/>
    <cellStyle name="㼿㼿? 2 2 2 2 2 2 2 2 2 2" xfId="444"/>
    <cellStyle name="㼿㼿? 2 2 2 2 2 2 2 3" xfId="445"/>
    <cellStyle name="㼿㼿? 2 2 2 2 2 2 3" xfId="446"/>
    <cellStyle name="㼿㼿? 2 2 2 2 2 3" xfId="447"/>
    <cellStyle name="㼿㼿? 2 2 2 2 2 4" xfId="448"/>
    <cellStyle name="㼿㼿? 2 2 2 2 3" xfId="449"/>
    <cellStyle name="㼿㼿? 2 2 2 2 4" xfId="450"/>
    <cellStyle name="㼿㼿? 2 2 2 3" xfId="451"/>
    <cellStyle name="㼿㼿? 2 2 2 4" xfId="452"/>
    <cellStyle name="㼿㼿? 2 2 2 5" xfId="453"/>
    <cellStyle name="㼿㼿? 2 2 3" xfId="454"/>
    <cellStyle name="㼿㼿? 2 2 4" xfId="455"/>
    <cellStyle name="㼿㼿? 2 2 5" xfId="456"/>
    <cellStyle name="㼿㼿? 2 2 6" xfId="457"/>
    <cellStyle name="㼿㼿? 2 3" xfId="458"/>
    <cellStyle name="㼿㼿? 2 3 2" xfId="459"/>
    <cellStyle name="㼿㼿? 2 4" xfId="460"/>
    <cellStyle name="㼿㼿? 2 5" xfId="461"/>
    <cellStyle name="㼿㼿? 2 6" xfId="462"/>
    <cellStyle name="㼿㼿? 2 7" xfId="463"/>
    <cellStyle name="㼿㼿? 2 8" xfId="464"/>
    <cellStyle name="㼿㼿? 3" xfId="465"/>
    <cellStyle name="㼿㼿? 4" xfId="466"/>
    <cellStyle name="㼿㼿? 5" xfId="467"/>
    <cellStyle name="㼿㼿? 6" xfId="468"/>
    <cellStyle name="㼿㼿? 7" xfId="469"/>
    <cellStyle name="㼿㼿? 8" xfId="470"/>
    <cellStyle name="㼿㼿? 9" xfId="471"/>
    <cellStyle name="㼿㼿㼿" xfId="472"/>
    <cellStyle name="㼿㼿㼿 2" xfId="473"/>
    <cellStyle name="㼿㼿㼿 3" xfId="474"/>
    <cellStyle name="㼿㼿㼿?" xfId="475"/>
    <cellStyle name="㼿㼿㼿? 2" xfId="476"/>
    <cellStyle name="㼿㼿㼿? 2 2" xfId="477"/>
    <cellStyle name="㼿㼿㼿? 2 2 2" xfId="478"/>
    <cellStyle name="㼿㼿㼿? 2 2 2 2" xfId="479"/>
    <cellStyle name="㼿㼿㼿? 2 2 2 2 2" xfId="480"/>
    <cellStyle name="㼿㼿㼿? 2 2 2 2 2 2" xfId="481"/>
    <cellStyle name="㼿㼿㼿? 2 2 2 2 2 2 2" xfId="482"/>
    <cellStyle name="㼿㼿㼿? 2 2 2 2 2 2 2 2" xfId="483"/>
    <cellStyle name="㼿㼿㼿? 2 2 2 2 2 2 2 2 2" xfId="484"/>
    <cellStyle name="㼿㼿㼿? 2 2 2 2 2 2 2 2 2 2" xfId="485"/>
    <cellStyle name="㼿㼿㼿? 2 2 2 2 2 2 2 3" xfId="486"/>
    <cellStyle name="㼿㼿㼿? 2 2 2 2 2 2 3" xfId="487"/>
    <cellStyle name="㼿㼿㼿? 2 2 2 2 2 3" xfId="488"/>
    <cellStyle name="㼿㼿㼿? 2 2 2 2 2 4" xfId="489"/>
    <cellStyle name="㼿㼿㼿? 2 2 2 2 3" xfId="490"/>
    <cellStyle name="㼿㼿㼿? 2 2 2 2 4" xfId="491"/>
    <cellStyle name="㼿㼿㼿? 2 2 2 3" xfId="492"/>
    <cellStyle name="㼿㼿㼿? 2 2 2 4" xfId="493"/>
    <cellStyle name="㼿㼿㼿? 2 2 2 5" xfId="494"/>
    <cellStyle name="㼿㼿㼿? 2 2 3" xfId="495"/>
    <cellStyle name="㼿㼿㼿? 2 2 4" xfId="496"/>
    <cellStyle name="㼿㼿㼿? 2 2 5" xfId="497"/>
    <cellStyle name="㼿㼿㼿? 2 3" xfId="498"/>
    <cellStyle name="㼿㼿㼿? 2 4" xfId="499"/>
    <cellStyle name="㼿㼿㼿? 2 5" xfId="500"/>
    <cellStyle name="㼿㼿㼿? 2 6" xfId="501"/>
    <cellStyle name="㼿㼿㼿? 3" xfId="502"/>
    <cellStyle name="㼿㼿㼿? 4" xfId="503"/>
    <cellStyle name="㼿㼿㼿? 5" xfId="504"/>
    <cellStyle name="㼿㼿㼿? 6" xfId="505"/>
    <cellStyle name="㼿㼿㼿? 7" xfId="506"/>
    <cellStyle name="㼿㼿㼿? 8" xfId="507"/>
    <cellStyle name="㼿㼿㼿? 9" xfId="508"/>
    <cellStyle name="㼿㼿㼿㼿" xfId="509"/>
    <cellStyle name="㼿㼿㼿㼿?" xfId="510"/>
    <cellStyle name="㼿㼿㼿㼿? 2" xfId="511"/>
    <cellStyle name="㼿㼿㼿㼿? 3" xfId="512"/>
    <cellStyle name="㼿㼿㼿㼿㼿" xfId="513"/>
    <cellStyle name="㼿㼿㼿㼿㼿?" xfId="514"/>
    <cellStyle name="㼿㼿㼿㼿㼿㼿㼿㼿㼿㼿㼿㼿㼿㼿㼿㼿㼿㼿㼿㼿?" xfId="515"/>
    <cellStyle name="㼿㼿㼿㼿㼿㼿㼿㼿㼿㼿㼿㼿㼿㼿㼿㼿㼿㼿㼿㼿㼿㼿㼿" xfId="5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view="pageBreakPreview" zoomScaleNormal="100" zoomScaleSheetLayoutView="100" workbookViewId="0">
      <selection activeCell="D58" sqref="D58"/>
    </sheetView>
  </sheetViews>
  <sheetFormatPr defaultRowHeight="15" x14ac:dyDescent="0.25"/>
  <cols>
    <col min="1" max="1" width="4.7109375" customWidth="1"/>
    <col min="3" max="3" width="16" customWidth="1"/>
    <col min="4" max="5" width="15.85546875" customWidth="1"/>
    <col min="6" max="6" width="16" customWidth="1"/>
    <col min="7" max="7" width="14.85546875" bestFit="1" customWidth="1"/>
    <col min="8" max="8" width="19.28515625" customWidth="1"/>
    <col min="9" max="9" width="19.140625" customWidth="1"/>
    <col min="10" max="10" width="14.85546875" bestFit="1" customWidth="1"/>
  </cols>
  <sheetData>
    <row r="2" spans="1:10" ht="41.25" customHeight="1" x14ac:dyDescent="0.25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B3" s="2"/>
      <c r="C3" s="2"/>
      <c r="D3" s="2"/>
      <c r="E3" s="2"/>
      <c r="F3" s="2"/>
      <c r="G3" s="2"/>
    </row>
    <row r="4" spans="1:10" x14ac:dyDescent="0.25">
      <c r="G4" s="3" t="s">
        <v>7</v>
      </c>
    </row>
    <row r="5" spans="1:10" x14ac:dyDescent="0.25">
      <c r="B5" s="1"/>
      <c r="C5" s="7" t="s">
        <v>5</v>
      </c>
      <c r="D5" s="7" t="s">
        <v>8</v>
      </c>
      <c r="E5" s="7" t="s">
        <v>9</v>
      </c>
      <c r="F5" s="7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spans="1:10" x14ac:dyDescent="0.25">
      <c r="B6" s="1" t="s">
        <v>0</v>
      </c>
      <c r="C6" s="4">
        <v>80.897666666666666</v>
      </c>
      <c r="D6" s="4">
        <v>91.068000000000012</v>
      </c>
      <c r="E6" s="4">
        <v>111.26166666666667</v>
      </c>
      <c r="F6" s="4">
        <v>119.07366666666668</v>
      </c>
      <c r="G6" s="4">
        <v>137.71450000000002</v>
      </c>
      <c r="H6" s="4">
        <v>141.10736666666665</v>
      </c>
      <c r="I6" s="4">
        <v>146.74386917562725</v>
      </c>
      <c r="J6" s="4">
        <v>154.56153333333333</v>
      </c>
    </row>
    <row r="7" spans="1:10" x14ac:dyDescent="0.25">
      <c r="B7" s="1" t="s">
        <v>1</v>
      </c>
      <c r="C7" s="4">
        <v>1.4</v>
      </c>
      <c r="D7" s="4">
        <v>1.4</v>
      </c>
      <c r="E7" s="4">
        <v>0.44700000000000006</v>
      </c>
      <c r="F7" s="4">
        <v>0.4953333333333334</v>
      </c>
      <c r="G7" s="4">
        <v>13.145166666666668</v>
      </c>
      <c r="H7" s="4">
        <v>12.547833333333335</v>
      </c>
      <c r="I7" s="4">
        <v>15.115880745967743</v>
      </c>
      <c r="J7" s="4">
        <v>11.231033333333333</v>
      </c>
    </row>
    <row r="8" spans="1:10" x14ac:dyDescent="0.25">
      <c r="B8" s="1" t="s">
        <v>2</v>
      </c>
      <c r="C8" s="4">
        <v>2.5076666666666667</v>
      </c>
      <c r="D8" s="4">
        <v>2.3523333333333327</v>
      </c>
      <c r="E8" s="4">
        <v>1.5093333333333334</v>
      </c>
      <c r="F8" s="4">
        <v>9.0398933333333336</v>
      </c>
      <c r="G8" s="4">
        <v>20.476926666666671</v>
      </c>
      <c r="H8" s="4">
        <v>27.623249999999999</v>
      </c>
      <c r="I8" s="4">
        <v>38.917209967741933</v>
      </c>
      <c r="J8" s="4">
        <v>35.313793333333336</v>
      </c>
    </row>
    <row r="9" spans="1:10" x14ac:dyDescent="0.25">
      <c r="B9" s="1" t="s">
        <v>3</v>
      </c>
      <c r="C9" s="4">
        <v>0.03</v>
      </c>
      <c r="D9" s="4">
        <v>0.03</v>
      </c>
      <c r="E9" s="4">
        <v>8.5666666666666669E-2</v>
      </c>
      <c r="F9" s="4">
        <v>1.2036666666666664</v>
      </c>
      <c r="G9" s="4">
        <v>6.8446666666666678</v>
      </c>
      <c r="H9" s="4">
        <v>19.748666666666669</v>
      </c>
      <c r="I9" s="4">
        <v>30.278515949820786</v>
      </c>
      <c r="J9" s="4">
        <v>28.216866666666661</v>
      </c>
    </row>
    <row r="10" spans="1:10" x14ac:dyDescent="0.25">
      <c r="B10" s="5" t="s">
        <v>4</v>
      </c>
      <c r="C10" s="6">
        <f t="shared" ref="C10:F10" si="0">SUM(C6:C9)</f>
        <v>84.835333333333338</v>
      </c>
      <c r="D10" s="6">
        <f t="shared" si="0"/>
        <v>94.850333333333353</v>
      </c>
      <c r="E10" s="6">
        <f t="shared" si="0"/>
        <v>113.30366666666667</v>
      </c>
      <c r="F10" s="6">
        <f t="shared" si="0"/>
        <v>129.81256000000002</v>
      </c>
      <c r="G10" s="6">
        <f>SUM(G6:G9)</f>
        <v>178.18125999999998</v>
      </c>
      <c r="H10" s="6">
        <f>SUM(H6:H9)</f>
        <v>201.02711666666664</v>
      </c>
      <c r="I10" s="6">
        <f>SUM(I6:I9)</f>
        <v>231.05547583915771</v>
      </c>
      <c r="J10" s="6">
        <f>SUM(J6:J9)</f>
        <v>229.32322666666664</v>
      </c>
    </row>
    <row r="12" spans="1:10" x14ac:dyDescent="0.25">
      <c r="G12" s="3" t="s">
        <v>7</v>
      </c>
    </row>
    <row r="13" spans="1:10" x14ac:dyDescent="0.25">
      <c r="B13" s="1"/>
      <c r="C13" s="7" t="s">
        <v>15</v>
      </c>
      <c r="D13" s="7" t="s">
        <v>16</v>
      </c>
      <c r="E13" s="7" t="s">
        <v>17</v>
      </c>
      <c r="F13" s="7" t="s">
        <v>18</v>
      </c>
      <c r="G13" s="8" t="s">
        <v>19</v>
      </c>
      <c r="H13" s="8" t="s">
        <v>20</v>
      </c>
      <c r="I13" s="8" t="s">
        <v>21</v>
      </c>
      <c r="J13" s="8" t="s">
        <v>22</v>
      </c>
    </row>
    <row r="14" spans="1:10" x14ac:dyDescent="0.25">
      <c r="B14" s="1" t="s">
        <v>0</v>
      </c>
      <c r="C14" s="4">
        <v>132.52439345878136</v>
      </c>
      <c r="D14" s="4">
        <v>125.61486463560337</v>
      </c>
      <c r="E14" s="4">
        <v>135.32</v>
      </c>
      <c r="F14" s="4">
        <v>142.59389507168459</v>
      </c>
      <c r="G14" s="4">
        <v>157.89943393276482</v>
      </c>
      <c r="H14" s="4">
        <v>140.1476978823178</v>
      </c>
      <c r="I14" s="4">
        <v>142.95905506571088</v>
      </c>
      <c r="J14" s="4">
        <v>150.16900000000001</v>
      </c>
    </row>
    <row r="15" spans="1:10" x14ac:dyDescent="0.25">
      <c r="B15" s="1" t="s">
        <v>1</v>
      </c>
      <c r="C15" s="4">
        <v>9.2309825492831532</v>
      </c>
      <c r="D15" s="4">
        <v>11.400859614247311</v>
      </c>
      <c r="E15" s="4">
        <v>7.55</v>
      </c>
      <c r="F15" s="4">
        <v>8.5321081989247318</v>
      </c>
      <c r="G15" s="4">
        <v>8.7492885843838817</v>
      </c>
      <c r="H15" s="4">
        <v>9.0462704985065709</v>
      </c>
      <c r="I15" s="4">
        <v>8.4661125873655916</v>
      </c>
      <c r="J15" s="4">
        <v>8.548</v>
      </c>
    </row>
    <row r="16" spans="1:10" x14ac:dyDescent="0.25">
      <c r="B16" s="1" t="s">
        <v>2</v>
      </c>
      <c r="C16" s="4">
        <v>38.549055967741928</v>
      </c>
      <c r="D16" s="4">
        <v>32.937463658900839</v>
      </c>
      <c r="E16" s="4">
        <v>35.340000000000003</v>
      </c>
      <c r="F16" s="4">
        <v>36.955365725806445</v>
      </c>
      <c r="G16" s="4">
        <v>36.416945463477944</v>
      </c>
      <c r="H16" s="4">
        <v>35.749337402777769</v>
      </c>
      <c r="I16" s="4">
        <v>35.590799048237756</v>
      </c>
      <c r="J16" s="4">
        <v>36.354999999999997</v>
      </c>
    </row>
    <row r="17" spans="2:10" x14ac:dyDescent="0.25">
      <c r="B17" s="1" t="s">
        <v>3</v>
      </c>
      <c r="C17" s="4">
        <v>29.707632885304658</v>
      </c>
      <c r="D17" s="4">
        <v>29.165081884707291</v>
      </c>
      <c r="E17" s="4">
        <v>30.23</v>
      </c>
      <c r="F17" s="4">
        <v>29.726531989247317</v>
      </c>
      <c r="G17" s="4">
        <v>29.559652607835865</v>
      </c>
      <c r="H17" s="4">
        <v>30.304622222222221</v>
      </c>
      <c r="I17" s="4">
        <v>30.208087766427717</v>
      </c>
      <c r="J17" s="4">
        <v>29.64</v>
      </c>
    </row>
    <row r="18" spans="2:10" x14ac:dyDescent="0.25">
      <c r="B18" s="5" t="s">
        <v>4</v>
      </c>
      <c r="C18" s="6">
        <f t="shared" ref="C18:F18" si="1">SUM(C14:C17)</f>
        <v>210.0120648611111</v>
      </c>
      <c r="D18" s="6">
        <f t="shared" si="1"/>
        <v>199.11826979345881</v>
      </c>
      <c r="E18" s="6">
        <f t="shared" si="1"/>
        <v>208.44</v>
      </c>
      <c r="F18" s="6">
        <f t="shared" si="1"/>
        <v>217.80790098566308</v>
      </c>
      <c r="G18" s="6">
        <f>SUM(G14:G17)</f>
        <v>232.6253205884625</v>
      </c>
      <c r="H18" s="6">
        <f>SUM(H14:H17)</f>
        <v>215.24792800582435</v>
      </c>
      <c r="I18" s="6">
        <f>SUM(I14:I17)</f>
        <v>217.22405446774195</v>
      </c>
      <c r="J18" s="6">
        <f>SUM(J14:J17)</f>
        <v>224.71199999999999</v>
      </c>
    </row>
    <row r="20" spans="2:10" x14ac:dyDescent="0.25">
      <c r="G20" s="3" t="s">
        <v>7</v>
      </c>
    </row>
    <row r="21" spans="2:10" x14ac:dyDescent="0.25">
      <c r="B21" s="1"/>
      <c r="C21" s="7" t="s">
        <v>23</v>
      </c>
      <c r="D21" s="7" t="s">
        <v>24</v>
      </c>
      <c r="E21" s="7" t="s">
        <v>25</v>
      </c>
      <c r="F21" s="7" t="s">
        <v>26</v>
      </c>
      <c r="G21" s="8" t="s">
        <v>27</v>
      </c>
      <c r="H21" s="8" t="s">
        <v>28</v>
      </c>
      <c r="I21" s="8" t="s">
        <v>29</v>
      </c>
      <c r="J21" s="8" t="s">
        <v>30</v>
      </c>
    </row>
    <row r="22" spans="2:10" x14ac:dyDescent="0.25">
      <c r="B22" s="1" t="s">
        <v>0</v>
      </c>
      <c r="C22" s="4">
        <v>145.75478898148145</v>
      </c>
      <c r="D22" s="4">
        <v>140.39801309523816</v>
      </c>
      <c r="E22" s="4">
        <v>140.74245751811597</v>
      </c>
      <c r="F22" s="4">
        <v>140.28217436594201</v>
      </c>
      <c r="G22" s="4">
        <v>147.65814981481478</v>
      </c>
      <c r="H22" s="4">
        <v>142.8581842301553</v>
      </c>
      <c r="I22" s="4">
        <v>139.68223028673839</v>
      </c>
      <c r="J22" s="4">
        <v>134.74</v>
      </c>
    </row>
    <row r="23" spans="2:10" x14ac:dyDescent="0.25">
      <c r="B23" s="1" t="s">
        <v>1</v>
      </c>
      <c r="C23" s="4">
        <v>8.927291122685185</v>
      </c>
      <c r="D23" s="4">
        <v>9.0533890796703318</v>
      </c>
      <c r="E23" s="4">
        <v>8.125356351902175</v>
      </c>
      <c r="F23" s="4">
        <v>8.1123843070652182</v>
      </c>
      <c r="G23" s="4">
        <v>8.0356001620370368</v>
      </c>
      <c r="H23" s="4">
        <v>8.4374436355311353</v>
      </c>
      <c r="I23" s="4">
        <v>8.2223384184587811</v>
      </c>
      <c r="J23" s="4">
        <v>8.01</v>
      </c>
    </row>
    <row r="24" spans="2:10" x14ac:dyDescent="0.25">
      <c r="B24" s="1" t="s">
        <v>2</v>
      </c>
      <c r="C24" s="4">
        <v>37.167190438888895</v>
      </c>
      <c r="D24" s="4">
        <v>37.959734876373624</v>
      </c>
      <c r="E24" s="4">
        <v>32.361243840579704</v>
      </c>
      <c r="F24" s="4">
        <v>34.189900747282607</v>
      </c>
      <c r="G24" s="4">
        <v>37.091741759259257</v>
      </c>
      <c r="H24" s="4">
        <v>36.574571153846158</v>
      </c>
      <c r="I24" s="4">
        <v>33.809718996415768</v>
      </c>
      <c r="J24" s="4">
        <v>36.01</v>
      </c>
    </row>
    <row r="25" spans="2:10" x14ac:dyDescent="0.25">
      <c r="B25" s="1" t="s">
        <v>3</v>
      </c>
      <c r="C25" s="4">
        <v>29.291239481481483</v>
      </c>
      <c r="D25" s="4">
        <v>30.042313209706958</v>
      </c>
      <c r="E25" s="4">
        <v>30.035581612318843</v>
      </c>
      <c r="F25" s="4">
        <v>29.797601363224633</v>
      </c>
      <c r="G25" s="4">
        <v>27.405935648148148</v>
      </c>
      <c r="H25" s="4">
        <v>23.020727032967034</v>
      </c>
      <c r="I25" s="4">
        <v>22.847557508960577</v>
      </c>
      <c r="J25" s="4">
        <v>22.66</v>
      </c>
    </row>
    <row r="26" spans="2:10" x14ac:dyDescent="0.25">
      <c r="B26" s="5" t="s">
        <v>4</v>
      </c>
      <c r="C26" s="6">
        <f t="shared" ref="C26:F26" si="2">SUM(C22:C25)</f>
        <v>221.14051002453701</v>
      </c>
      <c r="D26" s="6">
        <f t="shared" si="2"/>
        <v>217.45345026098906</v>
      </c>
      <c r="E26" s="6">
        <f t="shared" si="2"/>
        <v>211.26463932291671</v>
      </c>
      <c r="F26" s="6">
        <f t="shared" si="2"/>
        <v>212.38206078351445</v>
      </c>
      <c r="G26" s="6">
        <f>SUM(G22:G25)</f>
        <v>220.19142738425924</v>
      </c>
      <c r="H26" s="6">
        <f>SUM(H22:H25)</f>
        <v>210.89092605249965</v>
      </c>
      <c r="I26" s="6">
        <f>SUM(I22:I25)</f>
        <v>204.56184521057349</v>
      </c>
      <c r="J26" s="6">
        <f>SUM(J22:J25)</f>
        <v>201.42</v>
      </c>
    </row>
    <row r="28" spans="2:10" x14ac:dyDescent="0.25">
      <c r="G28" s="3" t="s">
        <v>7</v>
      </c>
    </row>
    <row r="29" spans="2:10" x14ac:dyDescent="0.25">
      <c r="B29" s="1"/>
      <c r="C29" s="7" t="s">
        <v>31</v>
      </c>
      <c r="D29" s="7" t="s">
        <v>32</v>
      </c>
      <c r="E29" s="7" t="s">
        <v>33</v>
      </c>
      <c r="F29" s="7" t="s">
        <v>34</v>
      </c>
      <c r="G29" s="8" t="s">
        <v>35</v>
      </c>
      <c r="H29" s="8" t="s">
        <v>36</v>
      </c>
      <c r="I29" s="8" t="s">
        <v>37</v>
      </c>
      <c r="J29" s="8" t="s">
        <v>38</v>
      </c>
    </row>
    <row r="30" spans="2:10" x14ac:dyDescent="0.25">
      <c r="B30" s="1" t="s">
        <v>0</v>
      </c>
      <c r="C30" s="4">
        <v>137.36500000000001</v>
      </c>
      <c r="D30" s="4">
        <v>136.34617839157707</v>
      </c>
      <c r="E30" s="4">
        <v>138.13999999999999</v>
      </c>
      <c r="F30" s="4">
        <v>140.20211548685782</v>
      </c>
      <c r="G30" s="4">
        <v>141.10871008342605</v>
      </c>
      <c r="H30" s="4">
        <v>151.61199999999999</v>
      </c>
      <c r="I30" s="4">
        <v>145.83936442353644</v>
      </c>
      <c r="J30" s="4">
        <v>141.2032072264038</v>
      </c>
    </row>
    <row r="31" spans="2:10" x14ac:dyDescent="0.25">
      <c r="B31" s="1" t="s">
        <v>1</v>
      </c>
      <c r="C31" s="4">
        <v>8.6010000000000009</v>
      </c>
      <c r="D31" s="4">
        <v>8.9535702568697726</v>
      </c>
      <c r="E31" s="4">
        <v>8.2200000000000006</v>
      </c>
      <c r="F31" s="4">
        <v>7.5900762358124254</v>
      </c>
      <c r="G31" s="4">
        <v>8.1341905291373138</v>
      </c>
      <c r="H31" s="4">
        <v>9.0869999999999997</v>
      </c>
      <c r="I31" s="4">
        <v>6.8601680376344083</v>
      </c>
      <c r="J31" s="4">
        <v>7.3298486260454006</v>
      </c>
    </row>
    <row r="32" spans="2:10" x14ac:dyDescent="0.25">
      <c r="B32" s="1" t="s">
        <v>2</v>
      </c>
      <c r="C32" s="4">
        <v>35.085999999999999</v>
      </c>
      <c r="D32" s="4">
        <v>34.98793786140979</v>
      </c>
      <c r="E32" s="4">
        <v>34.020000000000003</v>
      </c>
      <c r="F32" s="4">
        <v>33.884527192727006</v>
      </c>
      <c r="G32" s="4">
        <v>35.657156835372639</v>
      </c>
      <c r="H32" s="4">
        <v>34.99</v>
      </c>
      <c r="I32" s="4">
        <v>33.736990801075265</v>
      </c>
      <c r="J32" s="4">
        <v>32.908618461768221</v>
      </c>
    </row>
    <row r="33" spans="2:10" x14ac:dyDescent="0.25">
      <c r="B33" s="1" t="s">
        <v>3</v>
      </c>
      <c r="C33" s="4">
        <v>22.547999999999998</v>
      </c>
      <c r="D33" s="4">
        <v>22.938360934886497</v>
      </c>
      <c r="E33" s="4">
        <v>23.08</v>
      </c>
      <c r="F33" s="4">
        <v>22.848302123655913</v>
      </c>
      <c r="G33" s="4">
        <v>22.519228929674945</v>
      </c>
      <c r="H33" s="4">
        <v>23.183</v>
      </c>
      <c r="I33" s="4">
        <v>24.493871350059742</v>
      </c>
      <c r="J33" s="4">
        <v>24.332716830943848</v>
      </c>
    </row>
    <row r="34" spans="2:10" x14ac:dyDescent="0.25">
      <c r="B34" s="5" t="s">
        <v>4</v>
      </c>
      <c r="C34" s="6">
        <f t="shared" ref="C34:F34" si="3">SUM(C30:C33)</f>
        <v>203.60000000000002</v>
      </c>
      <c r="D34" s="6">
        <f t="shared" si="3"/>
        <v>203.22604744474313</v>
      </c>
      <c r="E34" s="6">
        <f t="shared" si="3"/>
        <v>203.45999999999998</v>
      </c>
      <c r="F34" s="6">
        <f t="shared" si="3"/>
        <v>204.52502103905317</v>
      </c>
      <c r="G34" s="6">
        <f>SUM(G30:G33)</f>
        <v>207.41928637761092</v>
      </c>
      <c r="H34" s="6">
        <f>SUM(H30:H33)</f>
        <v>218.87199999999999</v>
      </c>
      <c r="I34" s="6">
        <f>SUM(I30:I33)</f>
        <v>210.93039461230586</v>
      </c>
      <c r="J34" s="6">
        <f>SUM(J30:J33)</f>
        <v>205.77439114516125</v>
      </c>
    </row>
    <row r="36" spans="2:10" x14ac:dyDescent="0.25">
      <c r="G36" s="3" t="s">
        <v>7</v>
      </c>
    </row>
    <row r="37" spans="2:10" x14ac:dyDescent="0.25">
      <c r="B37" s="1"/>
      <c r="C37" s="7" t="s">
        <v>39</v>
      </c>
      <c r="D37" s="7" t="s">
        <v>40</v>
      </c>
      <c r="E37" s="7" t="s">
        <v>41</v>
      </c>
      <c r="F37" s="7" t="s">
        <v>42</v>
      </c>
      <c r="G37" s="8" t="s">
        <v>43</v>
      </c>
      <c r="H37" s="8" t="s">
        <v>44</v>
      </c>
      <c r="I37" s="8" t="s">
        <v>45</v>
      </c>
      <c r="J37" s="8" t="s">
        <v>46</v>
      </c>
    </row>
    <row r="38" spans="2:10" x14ac:dyDescent="0.25">
      <c r="B38" s="1" t="s">
        <v>0</v>
      </c>
      <c r="C38" s="4">
        <v>142.06011649551974</v>
      </c>
      <c r="D38" s="4">
        <v>134.77181019354836</v>
      </c>
      <c r="E38" s="4">
        <v>132.19492365292714</v>
      </c>
      <c r="F38" s="4">
        <v>129.66321968219833</v>
      </c>
      <c r="G38" s="4">
        <v>122.8872505440348</v>
      </c>
      <c r="H38" s="4">
        <v>186.23935697909195</v>
      </c>
      <c r="I38" s="4">
        <v>191.56299999999999</v>
      </c>
      <c r="J38" s="4">
        <v>196.821</v>
      </c>
    </row>
    <row r="39" spans="2:10" x14ac:dyDescent="0.25">
      <c r="B39" s="1" t="s">
        <v>1</v>
      </c>
      <c r="C39" s="4">
        <v>7.60530571108551</v>
      </c>
      <c r="D39" s="4">
        <v>7.9372772401433691</v>
      </c>
      <c r="E39" s="4">
        <v>7.3406987903225813</v>
      </c>
      <c r="F39" s="4">
        <v>6.4216631511350055</v>
      </c>
      <c r="G39" s="4">
        <v>7.6778162365591394</v>
      </c>
      <c r="H39" s="4">
        <v>7.9586945370370366</v>
      </c>
      <c r="I39" s="4">
        <v>7.8419999999999996</v>
      </c>
      <c r="J39" s="4">
        <v>7.8310000000000004</v>
      </c>
    </row>
    <row r="40" spans="2:10" x14ac:dyDescent="0.25">
      <c r="B40" s="1" t="s">
        <v>2</v>
      </c>
      <c r="C40" s="4">
        <v>33.492460109626222</v>
      </c>
      <c r="D40" s="4">
        <v>32.344575068697729</v>
      </c>
      <c r="E40" s="4">
        <v>30.168812250298686</v>
      </c>
      <c r="F40" s="4">
        <v>31.66658785842294</v>
      </c>
      <c r="G40" s="4">
        <v>30.987026550819255</v>
      </c>
      <c r="H40" s="4">
        <v>30.927846502389492</v>
      </c>
      <c r="I40" s="4">
        <v>30.658999999999999</v>
      </c>
      <c r="J40" s="4">
        <v>30.83</v>
      </c>
    </row>
    <row r="41" spans="2:10" x14ac:dyDescent="0.25">
      <c r="B41" s="1" t="s">
        <v>3</v>
      </c>
      <c r="C41" s="4">
        <v>24.102287617127494</v>
      </c>
      <c r="D41" s="4">
        <v>24.19640146057348</v>
      </c>
      <c r="E41" s="4">
        <v>24.030889313022701</v>
      </c>
      <c r="F41" s="4">
        <v>23.836746433691754</v>
      </c>
      <c r="G41" s="4">
        <v>24.195592417754735</v>
      </c>
      <c r="H41" s="4">
        <v>24.87445496415771</v>
      </c>
      <c r="I41" s="4">
        <v>25.788</v>
      </c>
      <c r="J41" s="4">
        <v>24.779</v>
      </c>
    </row>
    <row r="42" spans="2:10" x14ac:dyDescent="0.25">
      <c r="B42" s="5" t="s">
        <v>4</v>
      </c>
      <c r="C42" s="6">
        <f t="shared" ref="C42:F42" si="4">SUM(C38:C41)</f>
        <v>207.26016993335898</v>
      </c>
      <c r="D42" s="6">
        <f t="shared" si="4"/>
        <v>199.25006396296294</v>
      </c>
      <c r="E42" s="6">
        <f t="shared" si="4"/>
        <v>193.73532400657112</v>
      </c>
      <c r="F42" s="6">
        <f t="shared" si="4"/>
        <v>191.58821712544801</v>
      </c>
      <c r="G42" s="6">
        <f>SUM(G38:G41)</f>
        <v>185.74768574916794</v>
      </c>
      <c r="H42" s="6">
        <f>SUM(H38:H41)</f>
        <v>250.00035298267619</v>
      </c>
      <c r="I42" s="6">
        <f>SUM(I38:I41)</f>
        <v>255.852</v>
      </c>
      <c r="J42" s="6">
        <f>SUM(J38:J41)</f>
        <v>260.26099999999997</v>
      </c>
    </row>
    <row r="43" spans="2:10" x14ac:dyDescent="0.25">
      <c r="B43" s="11"/>
      <c r="C43" s="12"/>
      <c r="D43" s="12"/>
      <c r="E43" s="12"/>
      <c r="F43" s="12"/>
      <c r="G43" s="12"/>
      <c r="H43" s="12"/>
      <c r="I43" s="12"/>
      <c r="J43" s="12"/>
    </row>
    <row r="44" spans="2:10" x14ac:dyDescent="0.25">
      <c r="G44" s="3" t="s">
        <v>7</v>
      </c>
    </row>
    <row r="45" spans="2:10" x14ac:dyDescent="0.25">
      <c r="B45" s="1"/>
      <c r="C45" s="7" t="s">
        <v>47</v>
      </c>
      <c r="D45" s="7" t="s">
        <v>48</v>
      </c>
      <c r="E45" s="7" t="s">
        <v>49</v>
      </c>
      <c r="F45" s="7" t="s">
        <v>50</v>
      </c>
      <c r="G45" s="8" t="s">
        <v>51</v>
      </c>
      <c r="H45" s="8" t="s">
        <v>52</v>
      </c>
      <c r="I45" s="8" t="s">
        <v>53</v>
      </c>
      <c r="J45" s="8" t="s">
        <v>54</v>
      </c>
    </row>
    <row r="46" spans="2:10" x14ac:dyDescent="0.25">
      <c r="B46" s="1" t="s">
        <v>0</v>
      </c>
      <c r="C46" s="9">
        <v>258.16800000000001</v>
      </c>
      <c r="D46" s="9">
        <v>252.17699999999999</v>
      </c>
      <c r="E46" s="9">
        <v>244.9</v>
      </c>
      <c r="F46" s="9">
        <v>237.661</v>
      </c>
      <c r="G46" s="9">
        <v>245.51400000000001</v>
      </c>
      <c r="H46" s="9">
        <v>241.33199999999999</v>
      </c>
      <c r="I46" s="9">
        <v>235.834</v>
      </c>
      <c r="J46" s="9">
        <v>236.71</v>
      </c>
    </row>
    <row r="47" spans="2:10" x14ac:dyDescent="0.25">
      <c r="B47" s="1" t="s">
        <v>1</v>
      </c>
      <c r="C47" s="9">
        <v>15.955</v>
      </c>
      <c r="D47" s="9">
        <v>11.625</v>
      </c>
      <c r="E47" s="9">
        <v>10.151999999999999</v>
      </c>
      <c r="F47" s="9">
        <v>10.848000000000001</v>
      </c>
      <c r="G47" s="9">
        <v>11.356</v>
      </c>
      <c r="H47" s="9">
        <v>10.897</v>
      </c>
      <c r="I47" s="9">
        <v>10.183999999999999</v>
      </c>
      <c r="J47" s="9">
        <v>10.172000000000001</v>
      </c>
    </row>
    <row r="48" spans="2:10" x14ac:dyDescent="0.25">
      <c r="B48" s="1" t="s">
        <v>2</v>
      </c>
      <c r="C48" s="9">
        <v>9.7270000000000003</v>
      </c>
      <c r="D48" s="9">
        <v>8.1210000000000004</v>
      </c>
      <c r="E48" s="9">
        <v>8.2370000000000001</v>
      </c>
      <c r="F48" s="9">
        <v>8.2040000000000006</v>
      </c>
      <c r="G48" s="9">
        <v>7.8879999999999999</v>
      </c>
      <c r="H48" s="9">
        <v>7.5019999999999998</v>
      </c>
      <c r="I48" s="9">
        <v>7.7480000000000002</v>
      </c>
      <c r="J48" s="9">
        <v>7.71</v>
      </c>
    </row>
    <row r="49" spans="2:10" x14ac:dyDescent="0.25">
      <c r="B49" s="1" t="s">
        <v>3</v>
      </c>
      <c r="C49" s="9">
        <v>3.1819999999999999</v>
      </c>
      <c r="D49" s="9">
        <v>3.899</v>
      </c>
      <c r="E49" s="9">
        <v>3.851</v>
      </c>
      <c r="F49" s="9">
        <v>3.778</v>
      </c>
      <c r="G49" s="9">
        <v>3.726</v>
      </c>
      <c r="H49" s="9">
        <v>3.8719999999999999</v>
      </c>
      <c r="I49" s="9">
        <v>3.8580000000000001</v>
      </c>
      <c r="J49" s="9">
        <v>3.7810000000000001</v>
      </c>
    </row>
    <row r="50" spans="2:10" x14ac:dyDescent="0.25">
      <c r="B50" s="5" t="s">
        <v>4</v>
      </c>
      <c r="C50" s="10">
        <f t="shared" ref="C50:D50" si="5">SUM(C46:C49)</f>
        <v>287.03199999999998</v>
      </c>
      <c r="D50" s="10">
        <f t="shared" si="5"/>
        <v>275.822</v>
      </c>
      <c r="E50" s="10">
        <f t="shared" ref="E50:F50" si="6">SUM(E46:E49)</f>
        <v>267.14</v>
      </c>
      <c r="F50" s="10">
        <f t="shared" si="6"/>
        <v>260.49100000000004</v>
      </c>
      <c r="G50" s="10">
        <f t="shared" ref="G50" si="7">SUM(G46:G49)</f>
        <v>268.48399999999998</v>
      </c>
      <c r="H50" s="10">
        <f t="shared" ref="H50" si="8">SUM(H46:H49)</f>
        <v>263.60300000000001</v>
      </c>
      <c r="I50" s="10">
        <f t="shared" ref="I50:J50" si="9">SUM(I46:I49)</f>
        <v>257.62399999999997</v>
      </c>
      <c r="J50" s="10">
        <f t="shared" si="9"/>
        <v>258.37299999999999</v>
      </c>
    </row>
    <row r="53" spans="2:10" x14ac:dyDescent="0.25">
      <c r="B53" s="1"/>
      <c r="C53" s="7" t="s">
        <v>55</v>
      </c>
      <c r="D53" s="7" t="s">
        <v>56</v>
      </c>
      <c r="E53" s="13"/>
      <c r="F53" s="13"/>
    </row>
    <row r="54" spans="2:10" x14ac:dyDescent="0.25">
      <c r="B54" s="1" t="s">
        <v>0</v>
      </c>
      <c r="C54" s="9">
        <v>209.441</v>
      </c>
      <c r="D54" s="9">
        <v>211.71600000000001</v>
      </c>
      <c r="E54" s="14"/>
      <c r="F54" s="14"/>
    </row>
    <row r="55" spans="2:10" x14ac:dyDescent="0.25">
      <c r="B55" s="1" t="s">
        <v>1</v>
      </c>
      <c r="C55" s="9">
        <v>10.291</v>
      </c>
      <c r="D55" s="9">
        <v>10.802</v>
      </c>
      <c r="E55" s="14"/>
      <c r="F55" s="14"/>
    </row>
    <row r="56" spans="2:10" x14ac:dyDescent="0.25">
      <c r="B56" s="1" t="s">
        <v>2</v>
      </c>
      <c r="C56" s="9">
        <v>7.7249999999999996</v>
      </c>
      <c r="D56" s="9">
        <v>7.82</v>
      </c>
      <c r="E56" s="14"/>
      <c r="F56" s="14"/>
    </row>
    <row r="57" spans="2:10" x14ac:dyDescent="0.25">
      <c r="B57" s="1" t="s">
        <v>3</v>
      </c>
      <c r="C57" s="9">
        <v>3.5760000000000001</v>
      </c>
      <c r="D57" s="9">
        <v>3.89</v>
      </c>
      <c r="E57" s="14"/>
      <c r="F57" s="14"/>
    </row>
    <row r="58" spans="2:10" x14ac:dyDescent="0.25">
      <c r="B58" s="5" t="s">
        <v>4</v>
      </c>
      <c r="C58" s="10">
        <f t="shared" ref="C58:D58" si="10">SUM(C54:C57)</f>
        <v>231.03299999999999</v>
      </c>
      <c r="D58" s="10">
        <f t="shared" si="10"/>
        <v>234.22799999999998</v>
      </c>
      <c r="E58" s="15"/>
      <c r="F58" s="15"/>
    </row>
  </sheetData>
  <mergeCells count="1">
    <mergeCell ref="A2:J2"/>
  </mergeCells>
  <pageMargins left="0.51181102362204722" right="0.19685039370078741" top="0.74803149606299213" bottom="0.25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lozovayaes</dc:creator>
  <cp:lastModifiedBy>Фурцева Светлана Борисовна</cp:lastModifiedBy>
  <cp:lastPrinted>2025-07-21T08:36:14Z</cp:lastPrinted>
  <dcterms:created xsi:type="dcterms:W3CDTF">2013-08-20T06:50:40Z</dcterms:created>
  <dcterms:modified xsi:type="dcterms:W3CDTF">2025-07-21T10:23:48Z</dcterms:modified>
</cp:coreProperties>
</file>