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21840" windowHeight="13035" activeTab="0"/>
  </bookViews>
  <sheets>
    <sheet name="информация на сайт 2009" sheetId="1" r:id="rId1"/>
  </sheets>
  <definedNames/>
  <calcPr fullCalcOnLoad="1"/>
</workbook>
</file>

<file path=xl/sharedStrings.xml><?xml version="1.0" encoding="utf-8"?>
<sst xmlns="http://schemas.openxmlformats.org/spreadsheetml/2006/main" count="125" uniqueCount="90">
  <si>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</si>
  <si>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</si>
  <si>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</si>
  <si>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</si>
  <si>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</si>
  <si>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</si>
  <si>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</si>
  <si>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</si>
  <si>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</si>
  <si>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</si>
  <si>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</si>
  <si>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</si>
  <si>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</si>
  <si>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</si>
  <si>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</si>
  <si>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</si>
  <si>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</si>
  <si>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</si>
  <si>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</si>
  <si>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</si>
  <si>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</si>
  <si>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</si>
  <si>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</si>
  <si>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</si>
  <si>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</si>
  <si>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Выполнение "Программы мероприятий по снижению потерь электроэнергии" ОАО "Кубаньэнерго" в 2009 году</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</si>
  <si>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</si>
  <si>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</si>
  <si>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</si>
  <si>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</si>
  <si>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</si>
  <si>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</si>
  <si>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</si>
  <si>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</si>
  <si>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</si>
  <si>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</si>
  <si>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</si>
  <si>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</si>
  <si>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</si>
  <si>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</si>
  <si>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Основные мероприятия по снижению потерь электроэнергии за 2009 год приведены в таблице:</t>
  </si>
  <si>
    <t>Наименование мероприятия</t>
  </si>
  <si>
    <t>Выравнивание нагрузок фаз в сетях 0,4 кВ</t>
  </si>
  <si>
    <t>Замена ответвлений от ВЛ 0,38 кВ к зданиям</t>
  </si>
  <si>
    <t>Оптимизация распределения нагрузки за счет строительства подстанций и линий, в т.ч. перевод на более высокий уровень напряжения</t>
  </si>
  <si>
    <t>Оптимизация мест размыкания линий 6-35 кВ с двусторонним питанием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</si>
  <si>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</si>
  <si>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</si>
  <si>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</si>
  <si>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</si>
  <si>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</si>
  <si>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</si>
  <si>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</si>
  <si>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</si>
  <si>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</si>
  <si>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</si>
  <si>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</si>
  <si>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</si>
  <si>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</si>
  <si>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</si>
  <si>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</si>
  <si>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</si>
  <si>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</si>
  <si>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</si>
  <si>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</si>
  <si>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</si>
  <si>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</si>
  <si>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</si>
  <si>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</si>
  <si>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</si>
  <si>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</si>
  <si>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</si>
  <si>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Фактические и нормативные потери электроэнергии ОАО "Кубаньэнерго" за 2009 год по регионам обслуживания.</t>
  </si>
  <si>
    <t>http://docs.cntd.ru/document/902110475/0</t>
  </si>
  <si>
    <t>Сроки исполнения</t>
  </si>
  <si>
    <t>2009 год</t>
  </si>
  <si>
    <t>Фактические и нормативные потери электроэнергии ОАО "Кубаньэнерго" за 2009 год оплачиваемые потребителями</t>
  </si>
  <si>
    <t>Нормативные потери электроэнергии**</t>
  </si>
  <si>
    <t>Потери электроэнергии в сети*</t>
  </si>
  <si>
    <t>информация опубликована в Интернете</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</si>
  <si>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</si>
  <si>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Источник опубликования решения об установлении уровня нормативных потерь субъектов рынков электрической энергии.</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</si>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</sst>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51">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color indexed="8"/>
      </bottom>
    </border>
    <border>
      <left>
        <color indexed="63"/>
      </left>
      <right style="thin"/>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color indexed="8"/>
      </right>
      <top style="medium"/>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36">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left" wrapText="1"/>
    </xf>
    <xf numFmtId="0" fontId="10" fillId="0" borderId="0" xfId="0" applyFont="1" applyAlignment="1">
      <alignment horizontal="left" wrapText="1"/>
    </xf>
    <xf numFmtId="0" fontId="7" fillId="0" borderId="0" xfId="0" applyNumberFormat="1" applyFont="1" applyAlignment="1">
      <alignment horizontal="left" wrapText="1"/>
    </xf>
    <xf numFmtId="0" fontId="8" fillId="0" borderId="0" xfId="42" applyAlignment="1" applyProtection="1">
      <alignment horizontal="left" wrapText="1"/>
      <protection/>
    </xf>
    <xf numFmtId="0" fontId="8" fillId="0" borderId="0" xfId="42" applyFont="1" applyAlignment="1" applyProtection="1">
      <alignment horizontal="left"/>
      <protection/>
    </xf>
    <xf numFmtId="0" fontId="7" fillId="0" borderId="0" xfId="0" applyFont="1" applyAlignment="1">
      <alignment horizontal="left"/>
    </xf>
    <xf numFmtId="10" fontId="6" fillId="0" borderId="33" xfId="0" applyNumberFormat="1" applyFont="1" applyBorder="1" applyAlignment="1">
      <alignment horizontal="center" vertical="center" wrapText="1"/>
    </xf>
    <xf numFmtId="10" fontId="6" fillId="0" borderId="34" xfId="0" applyNumberFormat="1" applyFont="1" applyBorder="1" applyAlignment="1">
      <alignment horizontal="center" vertical="center" wrapText="1"/>
    </xf>
    <xf numFmtId="0" fontId="6" fillId="0" borderId="35" xfId="0" applyFont="1" applyFill="1" applyBorder="1" applyAlignment="1">
      <alignment wrapText="1"/>
    </xf>
    <xf numFmtId="0" fontId="6" fillId="0" borderId="28" xfId="0" applyFont="1" applyFill="1" applyBorder="1" applyAlignment="1">
      <alignment wrapText="1"/>
    </xf>
    <xf numFmtId="0" fontId="6" fillId="0" borderId="36" xfId="0" applyFont="1" applyFill="1" applyBorder="1" applyAlignment="1">
      <alignment wrapText="1"/>
    </xf>
    <xf numFmtId="0" fontId="6" fillId="0" borderId="26"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0" fontId="4" fillId="0" borderId="37" xfId="0" applyFont="1" applyBorder="1" applyAlignment="1">
      <alignment horizontal="center"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3" fillId="0" borderId="40" xfId="0" applyFont="1" applyBorder="1" applyAlignment="1">
      <alignment horizontal="center" wrapText="1"/>
    </xf>
    <xf numFmtId="0" fontId="3" fillId="0" borderId="17" xfId="0" applyFont="1" applyBorder="1" applyAlignment="1">
      <alignment horizontal="center" wrapText="1"/>
    </xf>
    <xf numFmtId="0" fontId="3" fillId="0" borderId="41" xfId="0" applyFont="1" applyBorder="1" applyAlignment="1">
      <alignment horizontal="center" wrapText="1"/>
    </xf>
    <xf numFmtId="0" fontId="4" fillId="0" borderId="40" xfId="0" applyFont="1" applyBorder="1" applyAlignment="1">
      <alignment horizontal="center" wrapText="1"/>
    </xf>
    <xf numFmtId="0" fontId="4" fillId="0" borderId="17" xfId="0" applyFont="1" applyBorder="1" applyAlignment="1">
      <alignment horizontal="center" wrapText="1"/>
    </xf>
    <xf numFmtId="0" fontId="4" fillId="0" borderId="41" xfId="0" applyFont="1" applyBorder="1" applyAlignment="1">
      <alignment horizontal="center" wrapText="1"/>
    </xf>
    <xf numFmtId="0" fontId="6" fillId="0" borderId="4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Fill="1" applyBorder="1" applyAlignment="1">
      <alignment wrapText="1"/>
    </xf>
    <xf numFmtId="0" fontId="13" fillId="0" borderId="43" xfId="53" applyNumberFormat="1" applyFont="1" applyFill="1" applyBorder="1" applyAlignment="1" applyProtection="1">
      <alignment horizontal="center" vertical="center" wrapText="1"/>
      <protection/>
    </xf>
    <xf numFmtId="0" fontId="13" fillId="0" borderId="44" xfId="53" applyNumberFormat="1" applyFont="1" applyFill="1" applyBorder="1" applyAlignment="1" applyProtection="1">
      <alignment horizontal="center" vertical="center" wrapText="1"/>
      <protection/>
    </xf>
    <xf numFmtId="173" fontId="0" fillId="0" borderId="43" xfId="0" applyNumberFormat="1" applyFont="1" applyBorder="1" applyAlignment="1">
      <alignment horizontal="center"/>
    </xf>
    <xf numFmtId="173" fontId="0" fillId="0" borderId="44" xfId="0" applyNumberFormat="1" applyFont="1" applyBorder="1" applyAlignment="1">
      <alignment horizontal="center"/>
    </xf>
    <xf numFmtId="0" fontId="0" fillId="0" borderId="36" xfId="0" applyBorder="1" applyAlignment="1">
      <alignment horizontal="left" vertical="center"/>
    </xf>
    <xf numFmtId="0" fontId="0" fillId="0" borderId="25" xfId="0" applyBorder="1" applyAlignment="1">
      <alignment horizontal="left" vertical="center"/>
    </xf>
    <xf numFmtId="173" fontId="0" fillId="0" borderId="45" xfId="0" applyNumberFormat="1" applyFont="1" applyBorder="1" applyAlignment="1">
      <alignment horizontal="center"/>
    </xf>
    <xf numFmtId="0" fontId="13" fillId="0" borderId="45" xfId="53" applyNumberFormat="1" applyFont="1" applyFill="1" applyBorder="1" applyAlignment="1" applyProtection="1">
      <alignment horizontal="center" vertical="center" wrapText="1"/>
      <protection/>
    </xf>
    <xf numFmtId="173" fontId="14" fillId="0" borderId="43" xfId="0" applyNumberFormat="1" applyFont="1" applyBorder="1" applyAlignment="1">
      <alignment horizontal="center"/>
    </xf>
    <xf numFmtId="173" fontId="14" fillId="0" borderId="44" xfId="0" applyNumberFormat="1" applyFont="1" applyBorder="1" applyAlignment="1">
      <alignment horizont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3" fillId="0" borderId="43" xfId="53" applyNumberFormat="1" applyFont="1" applyFill="1" applyBorder="1" applyAlignment="1" applyProtection="1">
      <alignment horizontal="left" vertical="center" wrapText="1"/>
      <protection/>
    </xf>
    <xf numFmtId="0" fontId="13" fillId="0" borderId="45" xfId="53"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5" xfId="0" applyBorder="1" applyAlignment="1">
      <alignment horizontal="left" vertical="center" wrapText="1"/>
    </xf>
    <xf numFmtId="0" fontId="4" fillId="0" borderId="18" xfId="0" applyFont="1" applyBorder="1" applyAlignment="1">
      <alignment horizontal="center" wrapText="1"/>
    </xf>
    <xf numFmtId="0" fontId="4" fillId="0" borderId="46" xfId="0" applyFont="1" applyBorder="1" applyAlignment="1">
      <alignment horizontal="center" wrapText="1"/>
    </xf>
    <xf numFmtId="0" fontId="3" fillId="0" borderId="0" xfId="0" applyFont="1" applyAlignment="1">
      <alignment horizontal="left" wrapText="1"/>
    </xf>
    <xf numFmtId="0" fontId="3" fillId="0" borderId="13" xfId="0" applyFont="1" applyBorder="1" applyAlignment="1">
      <alignment horizont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173" fontId="13" fillId="0" borderId="45" xfId="53" applyNumberFormat="1" applyFont="1" applyFill="1" applyBorder="1" applyAlignment="1" applyProtection="1">
      <alignment horizontal="center" vertical="center" wrapText="1"/>
      <protection/>
    </xf>
    <xf numFmtId="173" fontId="0" fillId="0" borderId="24" xfId="0" applyNumberFormat="1" applyBorder="1" applyAlignment="1">
      <alignment horizontal="center" vertical="center"/>
    </xf>
    <xf numFmtId="173" fontId="0" fillId="0" borderId="25" xfId="0" applyNumberFormat="1" applyBorder="1" applyAlignment="1">
      <alignment horizontal="center" vertical="center"/>
    </xf>
    <xf numFmtId="173" fontId="0" fillId="0" borderId="48" xfId="0" applyNumberFormat="1" applyBorder="1" applyAlignment="1">
      <alignment horizontal="center" vertical="center"/>
    </xf>
    <xf numFmtId="0" fontId="16" fillId="0" borderId="48" xfId="53" applyNumberFormat="1" applyFont="1" applyFill="1" applyBorder="1" applyAlignment="1" applyProtection="1">
      <alignment horizontal="center" vertical="center" wrapText="1"/>
      <protection/>
    </xf>
    <xf numFmtId="0" fontId="16" fillId="0" borderId="51" xfId="53" applyNumberFormat="1" applyFont="1" applyFill="1" applyBorder="1" applyAlignment="1" applyProtection="1">
      <alignment horizontal="center" vertical="center" wrapText="1"/>
      <protection/>
    </xf>
    <xf numFmtId="0" fontId="16" fillId="0" borderId="50" xfId="53" applyNumberFormat="1" applyFont="1" applyFill="1" applyBorder="1" applyAlignment="1" applyProtection="1">
      <alignment horizontal="center" vertical="center" wrapText="1"/>
      <protection/>
    </xf>
    <xf numFmtId="0" fontId="16" fillId="0" borderId="52" xfId="53" applyNumberFormat="1" applyFont="1" applyFill="1" applyBorder="1" applyAlignment="1" applyProtection="1">
      <alignment horizontal="center" vertical="center" wrapText="1"/>
      <protection/>
    </xf>
    <xf numFmtId="173" fontId="0" fillId="0" borderId="50"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4" xfId="53" applyNumberFormat="1" applyFont="1" applyFill="1" applyBorder="1" applyAlignment="1" applyProtection="1">
      <alignment horizontal="center" vertical="center" wrapText="1"/>
      <protection/>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0" fontId="6" fillId="0" borderId="5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90"/>
  <sheetViews>
    <sheetView tabSelected="1" view="pageBreakPreview" zoomScaleSheetLayoutView="100" zoomScalePageLayoutView="0" workbookViewId="0" topLeftCell="A1">
      <selection activeCell="M21" sqref="M2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39</v>
      </c>
    </row>
    <row r="3" ht="15.75">
      <c r="B3" s="38" t="s">
        <v>38</v>
      </c>
    </row>
    <row r="4" spans="2:10" ht="12.75">
      <c r="B4" s="22"/>
      <c r="C4" s="22"/>
      <c r="D4" s="22"/>
      <c r="E4" s="23"/>
      <c r="F4" s="22"/>
      <c r="G4" s="23"/>
      <c r="H4" s="23"/>
      <c r="I4" s="23"/>
      <c r="J4" s="23"/>
    </row>
    <row r="5" spans="2:10" ht="12.75" customHeight="1">
      <c r="B5" s="113" t="s">
        <v>76</v>
      </c>
      <c r="C5" s="113"/>
      <c r="D5" s="113"/>
      <c r="E5" s="113"/>
      <c r="F5" s="113"/>
      <c r="G5" s="113"/>
      <c r="H5" s="113"/>
      <c r="I5" s="113"/>
      <c r="J5" s="113"/>
    </row>
    <row r="6" spans="2:10" ht="13.5" thickBot="1">
      <c r="B6" s="1"/>
      <c r="C6" s="1"/>
      <c r="D6" s="1"/>
      <c r="E6" s="1"/>
      <c r="F6" s="1"/>
      <c r="G6" s="1"/>
      <c r="H6" s="1"/>
      <c r="I6" s="1"/>
      <c r="J6" s="1"/>
    </row>
    <row r="7" spans="2:10" ht="13.5" customHeight="1" thickBot="1">
      <c r="B7" s="81" t="s">
        <v>0</v>
      </c>
      <c r="C7" s="81" t="s">
        <v>1</v>
      </c>
      <c r="D7" s="81" t="s">
        <v>2</v>
      </c>
      <c r="E7" s="84" t="s">
        <v>3</v>
      </c>
      <c r="F7" s="78" t="s">
        <v>4</v>
      </c>
      <c r="G7" s="79"/>
      <c r="H7" s="79"/>
      <c r="I7" s="79"/>
      <c r="J7" s="80"/>
    </row>
    <row r="8" spans="2:10" ht="13.5" thickBot="1">
      <c r="B8" s="82"/>
      <c r="C8" s="82"/>
      <c r="D8" s="82"/>
      <c r="E8" s="85"/>
      <c r="F8" s="111" t="s">
        <v>5</v>
      </c>
      <c r="G8" s="112"/>
      <c r="H8" s="25" t="s">
        <v>6</v>
      </c>
      <c r="I8" s="26" t="s">
        <v>7</v>
      </c>
      <c r="J8" s="27" t="s">
        <v>8</v>
      </c>
    </row>
    <row r="9" spans="2:10" ht="13.5" thickBot="1">
      <c r="B9" s="114"/>
      <c r="C9" s="114"/>
      <c r="D9" s="83"/>
      <c r="E9" s="86"/>
      <c r="F9" s="24" t="s">
        <v>9</v>
      </c>
      <c r="G9" s="28">
        <v>110</v>
      </c>
      <c r="H9" s="29">
        <v>35</v>
      </c>
      <c r="I9" s="30">
        <v>10</v>
      </c>
      <c r="J9" s="31">
        <v>0.4</v>
      </c>
    </row>
    <row r="10" spans="2:10" ht="22.5" thickBot="1">
      <c r="B10" s="17" t="s">
        <v>10</v>
      </c>
      <c r="C10" s="2" t="s">
        <v>78</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88</v>
      </c>
      <c r="D12" s="3" t="s">
        <v>11</v>
      </c>
      <c r="E12" s="11">
        <f>SUM(F12:J12)</f>
        <v>2251833.8</v>
      </c>
      <c r="F12" s="16">
        <v>29547.7</v>
      </c>
      <c r="G12" s="12">
        <v>620583.1</v>
      </c>
      <c r="H12" s="13">
        <v>272997.3</v>
      </c>
      <c r="I12" s="13">
        <v>477046.8</v>
      </c>
      <c r="J12" s="13">
        <v>851658.9</v>
      </c>
    </row>
    <row r="13" spans="2:10" ht="22.5" thickBot="1">
      <c r="B13" s="19" t="s">
        <v>16</v>
      </c>
      <c r="C13" s="3" t="s">
        <v>77</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89" t="s">
        <v>87</v>
      </c>
      <c r="C18" s="89"/>
      <c r="D18" s="89"/>
      <c r="E18" s="89"/>
      <c r="F18" s="89"/>
      <c r="G18" s="89"/>
      <c r="H18" s="89"/>
      <c r="I18" s="89"/>
      <c r="J18" s="89"/>
    </row>
    <row r="19" spans="2:10" ht="12.75" customHeight="1">
      <c r="B19" s="89" t="s">
        <v>89</v>
      </c>
      <c r="C19" s="89"/>
      <c r="D19" s="89"/>
      <c r="E19" s="89"/>
      <c r="F19" s="89"/>
      <c r="G19" s="89"/>
      <c r="H19" s="89"/>
      <c r="I19" s="89"/>
      <c r="J19" s="89"/>
    </row>
    <row r="20" spans="2:10" ht="12.75">
      <c r="B20" s="89"/>
      <c r="C20" s="89"/>
      <c r="D20" s="89"/>
      <c r="E20" s="89"/>
      <c r="F20" s="89"/>
      <c r="G20" s="89"/>
      <c r="H20" s="89"/>
      <c r="I20" s="89"/>
      <c r="J20" s="89"/>
    </row>
    <row r="21" spans="2:10" ht="12.75">
      <c r="B21" s="43"/>
      <c r="C21" s="22"/>
      <c r="D21" s="22"/>
      <c r="E21" s="23"/>
      <c r="F21" s="23"/>
      <c r="G21" s="23"/>
      <c r="H21" s="23"/>
      <c r="I21" s="23"/>
      <c r="J21" s="23"/>
    </row>
    <row r="22" spans="2:10" ht="12.75">
      <c r="B22" s="113" t="s">
        <v>72</v>
      </c>
      <c r="C22" s="113"/>
      <c r="D22" s="113"/>
      <c r="E22" s="113"/>
      <c r="F22" s="113"/>
      <c r="G22" s="113"/>
      <c r="H22" s="113"/>
      <c r="I22" s="113"/>
      <c r="J22" s="113"/>
    </row>
    <row r="23" spans="2:10" ht="13.5" thickBot="1">
      <c r="B23" s="43"/>
      <c r="C23" s="22"/>
      <c r="D23" s="22"/>
      <c r="E23" s="23"/>
      <c r="F23" s="23"/>
      <c r="G23" s="23"/>
      <c r="H23" s="23"/>
      <c r="I23" s="23"/>
      <c r="J23" s="23"/>
    </row>
    <row r="24" spans="2:10" ht="25.5" customHeight="1">
      <c r="B24" s="132" t="s">
        <v>71</v>
      </c>
      <c r="C24" s="133"/>
      <c r="D24" s="87" t="s">
        <v>70</v>
      </c>
      <c r="E24" s="88"/>
      <c r="F24" s="70" t="s">
        <v>17</v>
      </c>
      <c r="G24" s="70"/>
      <c r="H24" s="70" t="s">
        <v>21</v>
      </c>
      <c r="I24" s="71"/>
      <c r="J24" s="23"/>
    </row>
    <row r="25" spans="2:10" ht="13.5" thickBot="1">
      <c r="B25" s="134"/>
      <c r="C25" s="135"/>
      <c r="D25" s="56" t="s">
        <v>14</v>
      </c>
      <c r="E25" s="54" t="s">
        <v>11</v>
      </c>
      <c r="F25" s="53" t="s">
        <v>14</v>
      </c>
      <c r="G25" s="54" t="s">
        <v>11</v>
      </c>
      <c r="H25" s="53" t="s">
        <v>14</v>
      </c>
      <c r="I25" s="55" t="s">
        <v>11</v>
      </c>
      <c r="J25" s="23"/>
    </row>
    <row r="26" spans="2:10" ht="12.75">
      <c r="B26" s="76" t="s">
        <v>59</v>
      </c>
      <c r="C26" s="77"/>
      <c r="D26" s="57">
        <v>0.16168</v>
      </c>
      <c r="E26" s="51">
        <v>195515.201</v>
      </c>
      <c r="F26" s="46">
        <v>0.16705</v>
      </c>
      <c r="G26" s="51">
        <v>202006.337</v>
      </c>
      <c r="H26" s="46">
        <v>-0.005367860963032016</v>
      </c>
      <c r="I26" s="52">
        <v>-6491.135999999999</v>
      </c>
      <c r="J26" s="61"/>
    </row>
    <row r="27" spans="2:10" ht="12.75">
      <c r="B27" s="74" t="s">
        <v>60</v>
      </c>
      <c r="C27" s="75"/>
      <c r="D27" s="58">
        <v>0.09353</v>
      </c>
      <c r="E27" s="45">
        <v>133458.458</v>
      </c>
      <c r="F27" s="44">
        <v>0.09887</v>
      </c>
      <c r="G27" s="45">
        <v>141075.634</v>
      </c>
      <c r="H27" s="44">
        <v>-0.0053384435057744215</v>
      </c>
      <c r="I27" s="47">
        <v>-7617.175999999978</v>
      </c>
      <c r="J27" s="61"/>
    </row>
    <row r="28" spans="2:10" ht="12.75">
      <c r="B28" s="74" t="s">
        <v>61</v>
      </c>
      <c r="C28" s="75"/>
      <c r="D28" s="58">
        <v>0.0857</v>
      </c>
      <c r="E28" s="45">
        <v>370222.983</v>
      </c>
      <c r="F28" s="44">
        <v>0.09046078491293692</v>
      </c>
      <c r="G28" s="45">
        <v>390809.046</v>
      </c>
      <c r="H28" s="44">
        <v>-0.0047650673297034325</v>
      </c>
      <c r="I28" s="47">
        <v>-20586.062999999966</v>
      </c>
      <c r="J28" s="61"/>
    </row>
    <row r="29" spans="2:10" ht="12.75">
      <c r="B29" s="74" t="s">
        <v>62</v>
      </c>
      <c r="C29" s="75"/>
      <c r="D29" s="58">
        <v>0.18123</v>
      </c>
      <c r="E29" s="45">
        <v>110008.087</v>
      </c>
      <c r="F29" s="44">
        <v>0.18705</v>
      </c>
      <c r="G29" s="45">
        <v>113537.223</v>
      </c>
      <c r="H29" s="44">
        <v>-0.005814031914072069</v>
      </c>
      <c r="I29" s="47">
        <v>-3529.1359999999986</v>
      </c>
      <c r="J29" s="61"/>
    </row>
    <row r="30" spans="2:10" ht="12.75">
      <c r="B30" s="74" t="s">
        <v>63</v>
      </c>
      <c r="C30" s="75"/>
      <c r="D30" s="58">
        <v>0.16619</v>
      </c>
      <c r="E30" s="45">
        <v>160974.752</v>
      </c>
      <c r="F30" s="44">
        <v>0.17383</v>
      </c>
      <c r="G30" s="45">
        <v>168380.647</v>
      </c>
      <c r="H30" s="44">
        <v>-0.0076455991439012575</v>
      </c>
      <c r="I30" s="47">
        <v>-7405.8949999999895</v>
      </c>
      <c r="J30" s="61"/>
    </row>
    <row r="31" spans="2:10" ht="12.75">
      <c r="B31" s="74" t="s">
        <v>66</v>
      </c>
      <c r="C31" s="75"/>
      <c r="D31" s="58">
        <v>0.15664</v>
      </c>
      <c r="E31" s="45">
        <v>129477.013</v>
      </c>
      <c r="F31" s="44">
        <v>0.16993</v>
      </c>
      <c r="G31" s="45">
        <v>140456.656</v>
      </c>
      <c r="H31" s="44">
        <v>-0.01328340321209301</v>
      </c>
      <c r="I31" s="47">
        <v>-10979.642999999982</v>
      </c>
      <c r="J31" s="61"/>
    </row>
    <row r="32" spans="2:10" ht="12.75">
      <c r="B32" s="74" t="s">
        <v>67</v>
      </c>
      <c r="C32" s="75"/>
      <c r="D32" s="58">
        <v>0.21894</v>
      </c>
      <c r="E32" s="45">
        <v>521701.325</v>
      </c>
      <c r="F32" s="44">
        <v>0.19013</v>
      </c>
      <c r="G32" s="45">
        <v>453046.515</v>
      </c>
      <c r="H32" s="44">
        <v>0.02881172619711467</v>
      </c>
      <c r="I32" s="47">
        <v>68654.81</v>
      </c>
      <c r="J32" s="61"/>
    </row>
    <row r="33" spans="2:10" ht="12.75">
      <c r="B33" s="74" t="s">
        <v>69</v>
      </c>
      <c r="C33" s="75"/>
      <c r="D33" s="58">
        <v>0.12822</v>
      </c>
      <c r="E33" s="45">
        <v>135370.589</v>
      </c>
      <c r="F33" s="44">
        <v>0.1385</v>
      </c>
      <c r="G33" s="45">
        <v>146225.417</v>
      </c>
      <c r="H33" s="44">
        <v>-0.010281573940629417</v>
      </c>
      <c r="I33" s="47">
        <v>-10854.82799999998</v>
      </c>
      <c r="J33" s="61"/>
    </row>
    <row r="34" spans="2:10" ht="12.75">
      <c r="B34" s="74" t="s">
        <v>68</v>
      </c>
      <c r="C34" s="75"/>
      <c r="D34" s="58">
        <v>0.11875</v>
      </c>
      <c r="E34" s="45">
        <v>101980.598</v>
      </c>
      <c r="F34" s="44">
        <v>0.1287</v>
      </c>
      <c r="G34" s="45">
        <v>110521.722</v>
      </c>
      <c r="H34" s="44">
        <v>-0.009945899934068522</v>
      </c>
      <c r="I34" s="47">
        <v>-8541.123999999996</v>
      </c>
      <c r="J34" s="61"/>
    </row>
    <row r="35" spans="2:10" ht="12.75">
      <c r="B35" s="74" t="s">
        <v>65</v>
      </c>
      <c r="C35" s="75"/>
      <c r="D35" s="58">
        <v>0.1397</v>
      </c>
      <c r="E35" s="45">
        <v>110027.36</v>
      </c>
      <c r="F35" s="44">
        <v>0.15274</v>
      </c>
      <c r="G35" s="45">
        <v>120294.765</v>
      </c>
      <c r="H35" s="44">
        <v>-0.013036706508247314</v>
      </c>
      <c r="I35" s="47">
        <v>-10267.404999999999</v>
      </c>
      <c r="J35" s="61"/>
    </row>
    <row r="36" spans="2:10" ht="13.5" thickBot="1">
      <c r="B36" s="72" t="s">
        <v>64</v>
      </c>
      <c r="C36" s="73"/>
      <c r="D36" s="59">
        <v>0.07374</v>
      </c>
      <c r="E36" s="49">
        <v>253549.606</v>
      </c>
      <c r="F36" s="48">
        <v>0.07753</v>
      </c>
      <c r="G36" s="49">
        <v>266597.87</v>
      </c>
      <c r="H36" s="48">
        <v>-0.0037947985705935614</v>
      </c>
      <c r="I36" s="50">
        <v>-13048.263999999996</v>
      </c>
      <c r="J36" s="61"/>
    </row>
    <row r="37" spans="2:10" ht="12.75">
      <c r="B37" s="89"/>
      <c r="C37" s="89"/>
      <c r="D37" s="23"/>
      <c r="E37" s="60"/>
      <c r="F37" s="23"/>
      <c r="G37" s="60"/>
      <c r="H37" s="23"/>
      <c r="I37" s="60"/>
      <c r="J37" s="61"/>
    </row>
    <row r="38" spans="2:10" ht="12.75">
      <c r="B38" s="65" t="s">
        <v>81</v>
      </c>
      <c r="C38" s="65"/>
      <c r="D38" s="65"/>
      <c r="E38" s="65"/>
      <c r="F38" s="65"/>
      <c r="G38" s="65"/>
      <c r="H38" s="65"/>
      <c r="I38" s="65"/>
      <c r="J38" s="65"/>
    </row>
    <row r="39" spans="2:10" ht="12.75">
      <c r="B39" s="64" t="s">
        <v>80</v>
      </c>
      <c r="C39" s="64"/>
      <c r="D39" s="64"/>
      <c r="E39" s="64"/>
      <c r="F39" s="64"/>
      <c r="G39" s="64"/>
      <c r="H39" s="64"/>
      <c r="I39" s="64"/>
      <c r="J39" s="64"/>
    </row>
    <row r="40" spans="2:10" ht="12.75">
      <c r="B40" s="63" t="s">
        <v>79</v>
      </c>
      <c r="C40" s="63"/>
      <c r="D40" s="63"/>
      <c r="E40" s="63"/>
      <c r="F40" s="63"/>
      <c r="G40" s="63"/>
      <c r="H40" s="63"/>
      <c r="I40" s="63"/>
      <c r="J40" s="63"/>
    </row>
    <row r="41" spans="2:10" ht="12.75">
      <c r="B41" s="68" t="s">
        <v>73</v>
      </c>
      <c r="C41" s="69"/>
      <c r="D41" s="69"/>
      <c r="E41" s="69"/>
      <c r="F41" s="69"/>
      <c r="G41" s="69"/>
      <c r="H41" s="69"/>
      <c r="I41" s="69"/>
      <c r="J41" s="69"/>
    </row>
    <row r="42" spans="2:10" ht="12.75">
      <c r="B42" s="34"/>
      <c r="C42" s="33"/>
      <c r="D42" s="33"/>
      <c r="E42" s="33"/>
      <c r="F42" s="33"/>
      <c r="G42" s="33"/>
      <c r="H42" s="33"/>
      <c r="I42" s="33"/>
      <c r="J42" s="33"/>
    </row>
    <row r="43" spans="2:19" ht="25.5" customHeight="1">
      <c r="B43" s="65" t="s">
        <v>84</v>
      </c>
      <c r="C43" s="65"/>
      <c r="D43" s="65"/>
      <c r="E43" s="65"/>
      <c r="F43" s="65"/>
      <c r="G43" s="65"/>
      <c r="H43" s="65"/>
      <c r="I43" s="65"/>
      <c r="J43" s="65"/>
      <c r="K43" s="32"/>
      <c r="L43" s="32"/>
      <c r="M43" s="32"/>
      <c r="N43" s="32"/>
      <c r="O43" s="32"/>
      <c r="P43" s="32"/>
      <c r="Q43" s="32"/>
      <c r="R43" s="32"/>
      <c r="S43" s="32"/>
    </row>
    <row r="44" spans="2:10" ht="38.25" customHeight="1">
      <c r="B44" s="66" t="s">
        <v>82</v>
      </c>
      <c r="C44" s="66"/>
      <c r="D44" s="66"/>
      <c r="E44" s="66"/>
      <c r="F44" s="66"/>
      <c r="G44" s="66"/>
      <c r="H44" s="66"/>
      <c r="I44" s="66"/>
      <c r="J44" s="66"/>
    </row>
    <row r="45" spans="2:10" ht="12.75">
      <c r="B45" s="62"/>
      <c r="C45" s="62"/>
      <c r="D45" s="62"/>
      <c r="E45" s="62"/>
      <c r="F45" s="62"/>
      <c r="G45" s="62"/>
      <c r="H45" s="62"/>
      <c r="I45" s="62"/>
      <c r="J45" s="62"/>
    </row>
    <row r="46" spans="2:10" ht="12.75">
      <c r="B46" s="65" t="s">
        <v>83</v>
      </c>
      <c r="C46" s="65"/>
      <c r="D46" s="65"/>
      <c r="E46" s="65"/>
      <c r="F46" s="65"/>
      <c r="G46" s="65"/>
      <c r="H46" s="65"/>
      <c r="I46" s="65"/>
      <c r="J46" s="65"/>
    </row>
    <row r="47" spans="2:10" ht="12.75">
      <c r="B47" s="62"/>
      <c r="C47" s="62"/>
      <c r="D47" s="62"/>
      <c r="E47" s="62"/>
      <c r="F47" s="62"/>
      <c r="G47" s="62"/>
      <c r="H47" s="62"/>
      <c r="I47" s="62"/>
      <c r="J47" s="62"/>
    </row>
    <row r="48" spans="2:10" ht="37.5" customHeight="1">
      <c r="B48" s="64" t="s">
        <v>24</v>
      </c>
      <c r="C48" s="64"/>
      <c r="D48" s="64"/>
      <c r="E48" s="64"/>
      <c r="F48" s="64"/>
      <c r="G48" s="64"/>
      <c r="H48" s="64"/>
      <c r="I48" s="64"/>
      <c r="J48" s="64"/>
    </row>
    <row r="49" spans="2:10" ht="12.75">
      <c r="B49" s="64" t="s">
        <v>86</v>
      </c>
      <c r="C49" s="64"/>
      <c r="D49" s="64"/>
      <c r="E49" s="64"/>
      <c r="F49" s="64"/>
      <c r="G49" s="64"/>
      <c r="H49" s="64"/>
      <c r="I49" s="64"/>
      <c r="J49" s="64"/>
    </row>
    <row r="50" spans="2:10" ht="12.75">
      <c r="B50" s="67" t="s">
        <v>85</v>
      </c>
      <c r="C50" s="67"/>
      <c r="D50" s="67"/>
      <c r="E50" s="67"/>
      <c r="F50" s="67"/>
      <c r="G50" s="67"/>
      <c r="H50" s="67"/>
      <c r="I50" s="67"/>
      <c r="J50" s="67"/>
    </row>
    <row r="51" spans="2:10" ht="12.75">
      <c r="B51" s="62"/>
      <c r="C51" s="62"/>
      <c r="D51" s="62"/>
      <c r="E51" s="62"/>
      <c r="F51" s="62"/>
      <c r="G51" s="62"/>
      <c r="H51" s="62"/>
      <c r="I51" s="62"/>
      <c r="J51" s="62"/>
    </row>
    <row r="54" spans="2:4" ht="15" customHeight="1">
      <c r="B54" s="37" t="s">
        <v>25</v>
      </c>
      <c r="C54" s="37"/>
      <c r="D54" s="37"/>
    </row>
    <row r="55" ht="15" customHeight="1" thickBot="1"/>
    <row r="56" spans="2:10" ht="30" customHeight="1" thickBot="1">
      <c r="B56" s="90" t="s">
        <v>26</v>
      </c>
      <c r="C56" s="97"/>
      <c r="D56" s="97"/>
      <c r="E56" s="97"/>
      <c r="F56" s="97"/>
      <c r="G56" s="97"/>
      <c r="H56" s="97"/>
      <c r="I56" s="97"/>
      <c r="J56" s="91"/>
    </row>
    <row r="57" spans="2:10" ht="46.5" customHeight="1" thickBot="1">
      <c r="B57" s="90" t="s">
        <v>27</v>
      </c>
      <c r="C57" s="91"/>
      <c r="D57" s="90" t="s">
        <v>28</v>
      </c>
      <c r="E57" s="91"/>
      <c r="F57" s="90" t="s">
        <v>29</v>
      </c>
      <c r="G57" s="91"/>
      <c r="H57" s="102" t="s">
        <v>30</v>
      </c>
      <c r="I57" s="103"/>
      <c r="J57" s="104"/>
    </row>
    <row r="58" spans="2:10" ht="18" customHeight="1" thickBot="1">
      <c r="B58" s="98">
        <f>D58+F58+H58</f>
        <v>11662.89</v>
      </c>
      <c r="C58" s="99"/>
      <c r="D58" s="92">
        <f>9723.813-H58</f>
        <v>2417.3590000000004</v>
      </c>
      <c r="E58" s="93"/>
      <c r="F58" s="92">
        <v>1939.077</v>
      </c>
      <c r="G58" s="93"/>
      <c r="H58" s="92">
        <v>7306.454</v>
      </c>
      <c r="I58" s="96"/>
      <c r="J58" s="93"/>
    </row>
    <row r="61" ht="12.75">
      <c r="B61" s="37" t="s">
        <v>40</v>
      </c>
    </row>
    <row r="62" ht="13.5" thickBot="1"/>
    <row r="63" spans="2:10" ht="24.75" customHeight="1" thickBot="1">
      <c r="B63" s="90" t="s">
        <v>41</v>
      </c>
      <c r="C63" s="97"/>
      <c r="D63" s="97"/>
      <c r="E63" s="97"/>
      <c r="F63" s="97" t="s">
        <v>74</v>
      </c>
      <c r="G63" s="97"/>
      <c r="H63" s="97"/>
      <c r="I63" s="97" t="s">
        <v>55</v>
      </c>
      <c r="J63" s="91"/>
    </row>
    <row r="64" spans="2:10" ht="24.75" customHeight="1" thickBot="1">
      <c r="B64" s="107" t="s">
        <v>28</v>
      </c>
      <c r="C64" s="108"/>
      <c r="D64" s="108"/>
      <c r="E64" s="108"/>
      <c r="F64" s="119"/>
      <c r="G64" s="119"/>
      <c r="H64" s="119"/>
      <c r="I64" s="97"/>
      <c r="J64" s="91"/>
    </row>
    <row r="65" spans="2:10" ht="24.75" customHeight="1">
      <c r="B65" s="105" t="s">
        <v>49</v>
      </c>
      <c r="C65" s="106"/>
      <c r="D65" s="106"/>
      <c r="E65" s="106"/>
      <c r="F65" s="120" t="s">
        <v>75</v>
      </c>
      <c r="G65" s="120"/>
      <c r="H65" s="120"/>
      <c r="I65" s="130" t="s">
        <v>56</v>
      </c>
      <c r="J65" s="131"/>
    </row>
    <row r="66" spans="2:10" ht="24.75" customHeight="1">
      <c r="B66" s="109" t="s">
        <v>48</v>
      </c>
      <c r="C66" s="110"/>
      <c r="D66" s="110"/>
      <c r="E66" s="110"/>
      <c r="F66" s="121" t="s">
        <v>75</v>
      </c>
      <c r="G66" s="121"/>
      <c r="H66" s="121"/>
      <c r="I66" s="100" t="s">
        <v>56</v>
      </c>
      <c r="J66" s="101"/>
    </row>
    <row r="67" spans="2:10" ht="24.75" customHeight="1">
      <c r="B67" s="94" t="s">
        <v>42</v>
      </c>
      <c r="C67" s="95"/>
      <c r="D67" s="95"/>
      <c r="E67" s="95"/>
      <c r="F67" s="121" t="s">
        <v>75</v>
      </c>
      <c r="G67" s="121"/>
      <c r="H67" s="121"/>
      <c r="I67" s="100" t="s">
        <v>56</v>
      </c>
      <c r="J67" s="101"/>
    </row>
    <row r="68" spans="2:10" ht="24.75" customHeight="1" thickBot="1">
      <c r="B68" s="115" t="s">
        <v>45</v>
      </c>
      <c r="C68" s="116"/>
      <c r="D68" s="116"/>
      <c r="E68" s="116"/>
      <c r="F68" s="122" t="s">
        <v>75</v>
      </c>
      <c r="G68" s="122"/>
      <c r="H68" s="122"/>
      <c r="I68" s="123" t="s">
        <v>56</v>
      </c>
      <c r="J68" s="124"/>
    </row>
    <row r="69" spans="2:10" ht="24.75" customHeight="1" thickBot="1">
      <c r="B69" s="107" t="s">
        <v>29</v>
      </c>
      <c r="C69" s="108"/>
      <c r="D69" s="108"/>
      <c r="E69" s="108"/>
      <c r="F69" s="119"/>
      <c r="G69" s="119"/>
      <c r="H69" s="119"/>
      <c r="I69" s="128"/>
      <c r="J69" s="129"/>
    </row>
    <row r="70" spans="2:10" ht="24.75" customHeight="1">
      <c r="B70" s="41" t="s">
        <v>50</v>
      </c>
      <c r="C70" s="42"/>
      <c r="D70" s="42"/>
      <c r="E70" s="42"/>
      <c r="F70" s="120" t="s">
        <v>75</v>
      </c>
      <c r="G70" s="120"/>
      <c r="H70" s="120"/>
      <c r="I70" s="130" t="s">
        <v>57</v>
      </c>
      <c r="J70" s="131"/>
    </row>
    <row r="71" spans="2:10" ht="24.75" customHeight="1">
      <c r="B71" s="94" t="s">
        <v>51</v>
      </c>
      <c r="C71" s="95"/>
      <c r="D71" s="95"/>
      <c r="E71" s="95"/>
      <c r="F71" s="121" t="s">
        <v>75</v>
      </c>
      <c r="G71" s="121"/>
      <c r="H71" s="121"/>
      <c r="I71" s="100" t="s">
        <v>57</v>
      </c>
      <c r="J71" s="101"/>
    </row>
    <row r="72" spans="2:10" ht="24.75" customHeight="1">
      <c r="B72" s="94" t="s">
        <v>43</v>
      </c>
      <c r="C72" s="95"/>
      <c r="D72" s="95"/>
      <c r="E72" s="95"/>
      <c r="F72" s="121" t="s">
        <v>75</v>
      </c>
      <c r="G72" s="121"/>
      <c r="H72" s="121"/>
      <c r="I72" s="100" t="s">
        <v>57</v>
      </c>
      <c r="J72" s="101"/>
    </row>
    <row r="73" spans="2:10" ht="24.75" customHeight="1">
      <c r="B73" s="109" t="s">
        <v>52</v>
      </c>
      <c r="C73" s="110"/>
      <c r="D73" s="110"/>
      <c r="E73" s="110"/>
      <c r="F73" s="121" t="s">
        <v>75</v>
      </c>
      <c r="G73" s="121"/>
      <c r="H73" s="121"/>
      <c r="I73" s="100" t="s">
        <v>57</v>
      </c>
      <c r="J73" s="101"/>
    </row>
    <row r="74" spans="2:10" ht="24.75" customHeight="1">
      <c r="B74" s="94" t="s">
        <v>53</v>
      </c>
      <c r="C74" s="95"/>
      <c r="D74" s="95"/>
      <c r="E74" s="95"/>
      <c r="F74" s="121" t="s">
        <v>75</v>
      </c>
      <c r="G74" s="121"/>
      <c r="H74" s="121"/>
      <c r="I74" s="100" t="s">
        <v>58</v>
      </c>
      <c r="J74" s="101"/>
    </row>
    <row r="75" spans="2:10" ht="24.75" customHeight="1">
      <c r="B75" s="109" t="s">
        <v>44</v>
      </c>
      <c r="C75" s="110"/>
      <c r="D75" s="110"/>
      <c r="E75" s="110"/>
      <c r="F75" s="121" t="s">
        <v>75</v>
      </c>
      <c r="G75" s="121"/>
      <c r="H75" s="121"/>
      <c r="I75" s="100" t="s">
        <v>57</v>
      </c>
      <c r="J75" s="101"/>
    </row>
    <row r="76" spans="2:10" ht="24.75" customHeight="1" thickBot="1">
      <c r="B76" s="115" t="s">
        <v>46</v>
      </c>
      <c r="C76" s="116"/>
      <c r="D76" s="116"/>
      <c r="E76" s="116"/>
      <c r="F76" s="122" t="s">
        <v>75</v>
      </c>
      <c r="G76" s="122"/>
      <c r="H76" s="122"/>
      <c r="I76" s="123" t="s">
        <v>58</v>
      </c>
      <c r="J76" s="124"/>
    </row>
    <row r="77" spans="2:10" ht="24.75" customHeight="1" thickBot="1">
      <c r="B77" s="107" t="s">
        <v>30</v>
      </c>
      <c r="C77" s="108"/>
      <c r="D77" s="108"/>
      <c r="E77" s="108"/>
      <c r="F77" s="119"/>
      <c r="G77" s="119"/>
      <c r="H77" s="119"/>
      <c r="I77" s="128"/>
      <c r="J77" s="129"/>
    </row>
    <row r="78" spans="2:10" ht="24.75" customHeight="1" thickBot="1">
      <c r="B78" s="117" t="s">
        <v>47</v>
      </c>
      <c r="C78" s="118"/>
      <c r="D78" s="118"/>
      <c r="E78" s="118"/>
      <c r="F78" s="127" t="s">
        <v>75</v>
      </c>
      <c r="G78" s="127"/>
      <c r="H78" s="127"/>
      <c r="I78" s="125" t="s">
        <v>56</v>
      </c>
      <c r="J78" s="126"/>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54</v>
      </c>
      <c r="C82" s="39"/>
      <c r="D82" s="39"/>
      <c r="E82" s="39"/>
      <c r="F82" s="39"/>
      <c r="G82" s="39"/>
      <c r="H82" s="40"/>
      <c r="I82" s="40"/>
      <c r="J82" s="40"/>
    </row>
    <row r="84" spans="2:10" ht="71.25" customHeight="1">
      <c r="B84" s="65" t="s">
        <v>31</v>
      </c>
      <c r="C84" s="65"/>
      <c r="D84" s="65"/>
      <c r="E84" s="65"/>
      <c r="F84" s="65"/>
      <c r="G84" s="65"/>
      <c r="H84" s="65"/>
      <c r="I84" s="65"/>
      <c r="J84" s="65"/>
    </row>
    <row r="85" spans="2:10" ht="96.75" customHeight="1">
      <c r="B85" s="65" t="s">
        <v>36</v>
      </c>
      <c r="C85" s="65"/>
      <c r="D85" s="65"/>
      <c r="E85" s="65"/>
      <c r="F85" s="65"/>
      <c r="G85" s="65"/>
      <c r="H85" s="65"/>
      <c r="I85" s="65"/>
      <c r="J85" s="65"/>
    </row>
    <row r="86" spans="2:10" ht="38.25" customHeight="1">
      <c r="B86" s="65" t="s">
        <v>32</v>
      </c>
      <c r="C86" s="65"/>
      <c r="D86" s="65"/>
      <c r="E86" s="65"/>
      <c r="F86" s="65"/>
      <c r="G86" s="65"/>
      <c r="H86" s="65"/>
      <c r="I86" s="65"/>
      <c r="J86" s="65"/>
    </row>
    <row r="87" spans="2:10" ht="69.75" customHeight="1">
      <c r="B87" s="65" t="s">
        <v>33</v>
      </c>
      <c r="C87" s="65"/>
      <c r="D87" s="65"/>
      <c r="E87" s="65"/>
      <c r="F87" s="65"/>
      <c r="G87" s="65"/>
      <c r="H87" s="65"/>
      <c r="I87" s="65"/>
      <c r="J87" s="65"/>
    </row>
    <row r="88" spans="2:10" ht="171" customHeight="1">
      <c r="B88" s="65" t="s">
        <v>34</v>
      </c>
      <c r="C88" s="65"/>
      <c r="D88" s="65"/>
      <c r="E88" s="65"/>
      <c r="F88" s="65"/>
      <c r="G88" s="65"/>
      <c r="H88" s="65"/>
      <c r="I88" s="65"/>
      <c r="J88" s="65"/>
    </row>
    <row r="89" spans="2:10" ht="62.25" customHeight="1">
      <c r="B89" s="65" t="s">
        <v>35</v>
      </c>
      <c r="C89" s="65"/>
      <c r="D89" s="65"/>
      <c r="E89" s="65"/>
      <c r="F89" s="65"/>
      <c r="G89" s="65"/>
      <c r="H89" s="65"/>
      <c r="I89" s="65"/>
      <c r="J89" s="65"/>
    </row>
    <row r="90" spans="2:10" ht="51.75" customHeight="1">
      <c r="B90" s="65" t="s">
        <v>37</v>
      </c>
      <c r="C90" s="65"/>
      <c r="D90" s="65"/>
      <c r="E90" s="65"/>
      <c r="F90" s="65"/>
      <c r="G90" s="65"/>
      <c r="H90" s="65"/>
      <c r="I90" s="65"/>
      <c r="J90" s="65"/>
    </row>
  </sheetData>
  <sheetProtection/>
  <mergeCells count="100">
    <mergeCell ref="B37:C37"/>
    <mergeCell ref="B24:C25"/>
    <mergeCell ref="B22:J22"/>
    <mergeCell ref="I75:J75"/>
    <mergeCell ref="I76:J76"/>
    <mergeCell ref="I77:J77"/>
    <mergeCell ref="I63:J63"/>
    <mergeCell ref="I64:J64"/>
    <mergeCell ref="I65:J65"/>
    <mergeCell ref="I66:J66"/>
    <mergeCell ref="F76:H76"/>
    <mergeCell ref="F77:H77"/>
    <mergeCell ref="I78:J78"/>
    <mergeCell ref="F78:H78"/>
    <mergeCell ref="I69:J69"/>
    <mergeCell ref="I70:J70"/>
    <mergeCell ref="I71:J71"/>
    <mergeCell ref="I72:J72"/>
    <mergeCell ref="I73:J73"/>
    <mergeCell ref="I74:J74"/>
    <mergeCell ref="F71:H71"/>
    <mergeCell ref="F72:H72"/>
    <mergeCell ref="F73:H73"/>
    <mergeCell ref="I68:J68"/>
    <mergeCell ref="F74:H74"/>
    <mergeCell ref="F75:H75"/>
    <mergeCell ref="B77:E77"/>
    <mergeCell ref="B78:E78"/>
    <mergeCell ref="F63:H63"/>
    <mergeCell ref="F64:H64"/>
    <mergeCell ref="F65:H65"/>
    <mergeCell ref="F66:H66"/>
    <mergeCell ref="F67:H67"/>
    <mergeCell ref="F68:H68"/>
    <mergeCell ref="F69:H69"/>
    <mergeCell ref="F70:H70"/>
    <mergeCell ref="B71:E71"/>
    <mergeCell ref="B72:E72"/>
    <mergeCell ref="B73:E73"/>
    <mergeCell ref="B74:E74"/>
    <mergeCell ref="B75:E75"/>
    <mergeCell ref="B76:E76"/>
    <mergeCell ref="B90:J90"/>
    <mergeCell ref="B89:J89"/>
    <mergeCell ref="F8:G8"/>
    <mergeCell ref="B5:J5"/>
    <mergeCell ref="B7:B9"/>
    <mergeCell ref="C7:C9"/>
    <mergeCell ref="B88:J88"/>
    <mergeCell ref="B68:E68"/>
    <mergeCell ref="B69:E69"/>
    <mergeCell ref="B84:J84"/>
    <mergeCell ref="B85:J85"/>
    <mergeCell ref="B87:J87"/>
    <mergeCell ref="B86:J86"/>
    <mergeCell ref="B57:C57"/>
    <mergeCell ref="D58:E58"/>
    <mergeCell ref="B63:E63"/>
    <mergeCell ref="B65:E65"/>
    <mergeCell ref="B64:E64"/>
    <mergeCell ref="B66:E66"/>
    <mergeCell ref="F57:G57"/>
    <mergeCell ref="F58:G58"/>
    <mergeCell ref="B48:J48"/>
    <mergeCell ref="B67:E67"/>
    <mergeCell ref="H58:J58"/>
    <mergeCell ref="B56:J56"/>
    <mergeCell ref="D57:E57"/>
    <mergeCell ref="B58:C58"/>
    <mergeCell ref="I67:J67"/>
    <mergeCell ref="H57:J57"/>
    <mergeCell ref="B30:C30"/>
    <mergeCell ref="B35:C35"/>
    <mergeCell ref="F7:J7"/>
    <mergeCell ref="D7:D9"/>
    <mergeCell ref="E7:E9"/>
    <mergeCell ref="D24:E24"/>
    <mergeCell ref="F24:G24"/>
    <mergeCell ref="B20:J20"/>
    <mergeCell ref="B19:J19"/>
    <mergeCell ref="B18:J18"/>
    <mergeCell ref="H24:I24"/>
    <mergeCell ref="B36:C36"/>
    <mergeCell ref="B34:C34"/>
    <mergeCell ref="B33:C33"/>
    <mergeCell ref="B32:C32"/>
    <mergeCell ref="B31:C31"/>
    <mergeCell ref="B26:C26"/>
    <mergeCell ref="B27:C27"/>
    <mergeCell ref="B28:C28"/>
    <mergeCell ref="B29:C29"/>
    <mergeCell ref="B39:J39"/>
    <mergeCell ref="B38:J38"/>
    <mergeCell ref="B43:J43"/>
    <mergeCell ref="B44:J44"/>
    <mergeCell ref="B46:J46"/>
    <mergeCell ref="B50:J50"/>
    <mergeCell ref="B49:J49"/>
    <mergeCell ref="B41:J41"/>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VelichkoAA</cp:lastModifiedBy>
  <cp:lastPrinted>2010-06-07T08:53:00Z</cp:lastPrinted>
  <dcterms:created xsi:type="dcterms:W3CDTF">2010-02-15T11:18:33Z</dcterms:created>
  <dcterms:modified xsi:type="dcterms:W3CDTF">2011-02-07T06:41:51Z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